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3200" windowHeight="9000" tabRatio="500" activeTab="0"/>
  </bookViews>
  <sheets>
    <sheet name="Neoblast Transcripts MX REF" sheetId="1" r:id="rId1"/>
    <sheet name="Clusters, RPKM, annotation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<sst xmlns="http://schemas.openxmlformats.org/spreadsheetml/2006/main" count="4917" uniqueCount="2788">
  <si>
    <t>SMED30000072</t>
  </si>
  <si>
    <t>SMED30000190</t>
  </si>
  <si>
    <t>SMED30000310</t>
  </si>
  <si>
    <t>SMED30001057</t>
  </si>
  <si>
    <t>SMED30001110</t>
  </si>
  <si>
    <t>SMED30001362</t>
  </si>
  <si>
    <t>SMED30001391</t>
  </si>
  <si>
    <t>SMED30002081</t>
  </si>
  <si>
    <t>SMED30002348</t>
  </si>
  <si>
    <t>SMED30002688</t>
  </si>
  <si>
    <t>SMED30002877</t>
  </si>
  <si>
    <t>SMED30002927</t>
  </si>
  <si>
    <t>SMED30003764</t>
  </si>
  <si>
    <t>SMED30004080</t>
  </si>
  <si>
    <t>SMED30004136</t>
  </si>
  <si>
    <t>SMED30004223</t>
  </si>
  <si>
    <t>SMED30004256</t>
  </si>
  <si>
    <t>SMED30004304</t>
  </si>
  <si>
    <t>SMED30004407</t>
  </si>
  <si>
    <t>SMED30004550</t>
  </si>
  <si>
    <t>SMED30004593</t>
  </si>
  <si>
    <t>SMED30004988</t>
  </si>
  <si>
    <t>SMED30005171</t>
  </si>
  <si>
    <t>SMED30005246</t>
  </si>
  <si>
    <t>SMED30005716</t>
  </si>
  <si>
    <t>SMED30005823</t>
  </si>
  <si>
    <t>SMED30006060</t>
  </si>
  <si>
    <t>SMED30006065</t>
  </si>
  <si>
    <t>SMED30006456</t>
  </si>
  <si>
    <t>SMED30006841</t>
  </si>
  <si>
    <t>SMED30006979</t>
  </si>
  <si>
    <t>SMED30007328</t>
  </si>
  <si>
    <t>SMED30007406</t>
  </si>
  <si>
    <t>SMED30007516</t>
  </si>
  <si>
    <t>SMED30007934</t>
  </si>
  <si>
    <t>SMED30008015</t>
  </si>
  <si>
    <t>SMED30008074</t>
  </si>
  <si>
    <t>SMED30008086</t>
  </si>
  <si>
    <t>SMED30008505</t>
  </si>
  <si>
    <t>SMED30008939</t>
  </si>
  <si>
    <t>SMED30009032</t>
  </si>
  <si>
    <t>SMED30009491</t>
  </si>
  <si>
    <t>SMED30009506</t>
  </si>
  <si>
    <t>SMED30009527</t>
  </si>
  <si>
    <t>SMED30009590</t>
  </si>
  <si>
    <t>SMED30009651</t>
  </si>
  <si>
    <t>SMED30010115</t>
  </si>
  <si>
    <t>SMED30010251</t>
  </si>
  <si>
    <t>SMED30010267</t>
  </si>
  <si>
    <t>SMED30010297</t>
  </si>
  <si>
    <t>SMED30010424</t>
  </si>
  <si>
    <t>SMED30010451</t>
  </si>
  <si>
    <t>SMED30010906</t>
  </si>
  <si>
    <t>SMED30010978</t>
  </si>
  <si>
    <t>SMED30011043</t>
  </si>
  <si>
    <t>SMED30011104</t>
  </si>
  <si>
    <t>SMED30011181</t>
  </si>
  <si>
    <t>SMED30011277</t>
  </si>
  <si>
    <t>SMED30011316</t>
  </si>
  <si>
    <t>SMED30011372</t>
  </si>
  <si>
    <t>SMED30011413</t>
  </si>
  <si>
    <t>SMED30011468</t>
  </si>
  <si>
    <t>SMED30011516</t>
  </si>
  <si>
    <t>SMED30011540</t>
  </si>
  <si>
    <t>SMED30011687</t>
  </si>
  <si>
    <t>SMED30011704</t>
  </si>
  <si>
    <t>SMED30011838</t>
  </si>
  <si>
    <t>SMED30012311</t>
  </si>
  <si>
    <t>SMED30012332</t>
  </si>
  <si>
    <t>SMED30012458</t>
  </si>
  <si>
    <t>SMED30012533</t>
  </si>
  <si>
    <t>SMED30012699</t>
  </si>
  <si>
    <t>SMED30012735</t>
  </si>
  <si>
    <t>SMED30013237</t>
  </si>
  <si>
    <t>SMED30013596</t>
  </si>
  <si>
    <t>SMED30013672</t>
  </si>
  <si>
    <t>SMED30013701</t>
  </si>
  <si>
    <t>SMED30014394</t>
  </si>
  <si>
    <t>SMED30014417</t>
  </si>
  <si>
    <t>SMED30014446</t>
  </si>
  <si>
    <t>SMED30014572</t>
  </si>
  <si>
    <t>SMED30014813</t>
  </si>
  <si>
    <t>SMED30014925</t>
  </si>
  <si>
    <t>SMED30014970</t>
  </si>
  <si>
    <t>SMED30015678</t>
  </si>
  <si>
    <t>SMED30015687</t>
  </si>
  <si>
    <t>SMED30015999</t>
  </si>
  <si>
    <t>SMED30016001</t>
  </si>
  <si>
    <t>SMED30016021</t>
  </si>
  <si>
    <t>SMED30016181</t>
  </si>
  <si>
    <t>SMED30016227</t>
  </si>
  <si>
    <t>SMED30016537</t>
  </si>
  <si>
    <t>SMED30016591</t>
  </si>
  <si>
    <t>SMED30016901</t>
  </si>
  <si>
    <t>SMED30017131</t>
  </si>
  <si>
    <t>SMED30017162</t>
  </si>
  <si>
    <t>SMED30017222</t>
  </si>
  <si>
    <t>SMED30017245</t>
  </si>
  <si>
    <t>SMED30017324</t>
  </si>
  <si>
    <t>SMED30017448</t>
  </si>
  <si>
    <t>SMED30017595</t>
  </si>
  <si>
    <t>SMED30017754</t>
  </si>
  <si>
    <t>SMED30017835</t>
  </si>
  <si>
    <t>SMED30017903</t>
  </si>
  <si>
    <t>SMED30018210</t>
  </si>
  <si>
    <t>SMED30018579</t>
  </si>
  <si>
    <t>SMED30018638</t>
  </si>
  <si>
    <t>SMED30018649</t>
  </si>
  <si>
    <t>SMED30018716</t>
  </si>
  <si>
    <t>SMED30018750</t>
  </si>
  <si>
    <t>SMED30018837</t>
  </si>
  <si>
    <t>SMED30019011</t>
  </si>
  <si>
    <t>SMED30019019</t>
  </si>
  <si>
    <t>SMED30019057</t>
  </si>
  <si>
    <t>SMED30019097</t>
  </si>
  <si>
    <t>SMED30019275</t>
  </si>
  <si>
    <t>SMED30019646</t>
  </si>
  <si>
    <t>SMED30019647</t>
  </si>
  <si>
    <t>SMED30019741</t>
  </si>
  <si>
    <t>SMED30019803</t>
  </si>
  <si>
    <t>SMED30020142</t>
  </si>
  <si>
    <t>SMED30020396</t>
  </si>
  <si>
    <t>SMED30020884</t>
  </si>
  <si>
    <t>SMED30020974</t>
  </si>
  <si>
    <t>SMED30021074</t>
  </si>
  <si>
    <t>SMED30021241</t>
  </si>
  <si>
    <t>SMED30021300</t>
  </si>
  <si>
    <t>SMED30021376</t>
  </si>
  <si>
    <t>SMED30021402</t>
  </si>
  <si>
    <t>SMED30021439</t>
  </si>
  <si>
    <t>SMED30021461</t>
  </si>
  <si>
    <t>SMED30021492</t>
  </si>
  <si>
    <t>SMED30021509</t>
  </si>
  <si>
    <t>SMED30021525</t>
  </si>
  <si>
    <t>SMED30021776</t>
  </si>
  <si>
    <t>SMED30021808</t>
  </si>
  <si>
    <t>SMED30022145</t>
  </si>
  <si>
    <t>SMED30022314</t>
  </si>
  <si>
    <t>SMED30022325</t>
  </si>
  <si>
    <t>SMED30022404</t>
  </si>
  <si>
    <t>SMED30022437</t>
  </si>
  <si>
    <t>SMED30022491</t>
  </si>
  <si>
    <t>SMED30022584</t>
  </si>
  <si>
    <t>SMED30022627</t>
  </si>
  <si>
    <t>SMED30023002</t>
  </si>
  <si>
    <t>SMED30023062</t>
  </si>
  <si>
    <t>SMED30023063</t>
  </si>
  <si>
    <t>SMED30023257</t>
  </si>
  <si>
    <t>SMED30023430</t>
  </si>
  <si>
    <t>SMED30023483</t>
  </si>
  <si>
    <t>SMED30023502</t>
  </si>
  <si>
    <t>SMED30023708</t>
  </si>
  <si>
    <t>SMED30023821</t>
  </si>
  <si>
    <t>SMED30024332</t>
  </si>
  <si>
    <t>SMED30024555</t>
  </si>
  <si>
    <t>SMED30024735</t>
  </si>
  <si>
    <t>SMED30024908</t>
  </si>
  <si>
    <t>SMED30024926</t>
  </si>
  <si>
    <t>SMED30025421</t>
  </si>
  <si>
    <t>SMED30025661</t>
  </si>
  <si>
    <t>SMED30025757</t>
  </si>
  <si>
    <t>SMED30025780</t>
  </si>
  <si>
    <t>SMED30025781</t>
  </si>
  <si>
    <t>SMED30025885</t>
  </si>
  <si>
    <t>SMED30025981</t>
  </si>
  <si>
    <t>SMED30026014</t>
  </si>
  <si>
    <t>SMED30026144</t>
  </si>
  <si>
    <t>SMED30026247</t>
  </si>
  <si>
    <t>SMED30026364</t>
  </si>
  <si>
    <t>SMED30026496</t>
  </si>
  <si>
    <t>SMED30026560</t>
  </si>
  <si>
    <t>SMED30026622</t>
  </si>
  <si>
    <t>SMED30026659</t>
  </si>
  <si>
    <t>SMED30026668</t>
  </si>
  <si>
    <t>SMED30026790</t>
  </si>
  <si>
    <t>SMED30026815</t>
  </si>
  <si>
    <t>SMED30027352</t>
  </si>
  <si>
    <t>SMED30027419</t>
  </si>
  <si>
    <t>SMED30027566</t>
  </si>
  <si>
    <t>SMED30027652</t>
  </si>
  <si>
    <t>SMED30027740</t>
  </si>
  <si>
    <t>SMED30027770</t>
  </si>
  <si>
    <t>SMED30028154</t>
  </si>
  <si>
    <t>SMED30028179</t>
  </si>
  <si>
    <t>SMED30028218</t>
  </si>
  <si>
    <t>SMED30028300</t>
  </si>
  <si>
    <t>SMED30028321</t>
  </si>
  <si>
    <t>SMED30028415</t>
  </si>
  <si>
    <t>SMED30028428</t>
  </si>
  <si>
    <t>SMED30028549</t>
  </si>
  <si>
    <t>SMED30028665</t>
  </si>
  <si>
    <t>SMED30029203</t>
  </si>
  <si>
    <t>SMED30029264</t>
  </si>
  <si>
    <t>SMED30029304</t>
  </si>
  <si>
    <t>SMED30029741</t>
  </si>
  <si>
    <t>SMED30029973</t>
  </si>
  <si>
    <t>SMED30029980</t>
  </si>
  <si>
    <t>SMED30030198</t>
  </si>
  <si>
    <t>SMED30030234</t>
  </si>
  <si>
    <t>SMED30030295</t>
  </si>
  <si>
    <t>SMED30030543</t>
  </si>
  <si>
    <t>SMED30030751</t>
  </si>
  <si>
    <t>SMED30030946</t>
  </si>
  <si>
    <t>SMED30031447</t>
  </si>
  <si>
    <t>SMED30031463</t>
  </si>
  <si>
    <t>SMED30031477</t>
  </si>
  <si>
    <t>SMED30031539</t>
  </si>
  <si>
    <t>SMED30031663</t>
  </si>
  <si>
    <t>SMED30031773</t>
  </si>
  <si>
    <t>SMED30032563</t>
  </si>
  <si>
    <t>SMED30032645</t>
  </si>
  <si>
    <t>SMED30032688</t>
  </si>
  <si>
    <t>SMED30032708</t>
  </si>
  <si>
    <t>SMED30032723</t>
  </si>
  <si>
    <t>SMED30033143</t>
  </si>
  <si>
    <t>SMED30033348</t>
  </si>
  <si>
    <t>SMED30033360</t>
  </si>
  <si>
    <t>SMED30033538</t>
  </si>
  <si>
    <t>SMED30033565</t>
  </si>
  <si>
    <t>SMED30033763</t>
  </si>
  <si>
    <t>SMED30033769</t>
  </si>
  <si>
    <t>SMED30034043</t>
  </si>
  <si>
    <t>SMED30034256</t>
  </si>
  <si>
    <t>SMED30034338</t>
  </si>
  <si>
    <t>SMED30034490</t>
  </si>
  <si>
    <t>SMED30034520</t>
  </si>
  <si>
    <t>SMED30034617</t>
  </si>
  <si>
    <t>SMED30034728</t>
  </si>
  <si>
    <t>SMED30034750</t>
  </si>
  <si>
    <t>SMED30034829</t>
  </si>
  <si>
    <t>SMED30035063</t>
  </si>
  <si>
    <t>SMED30035142</t>
  </si>
  <si>
    <t>SMED30035323</t>
  </si>
  <si>
    <t>SMED30035415</t>
  </si>
  <si>
    <t>SMED30035424</t>
  </si>
  <si>
    <t>SMED30035718</t>
  </si>
  <si>
    <t>SMED30035756</t>
  </si>
  <si>
    <t>SMED30035831</t>
  </si>
  <si>
    <t>SMED30035855</t>
  </si>
  <si>
    <t>SMED30035904</t>
  </si>
  <si>
    <t>SMED30035927</t>
  </si>
  <si>
    <t>SMED30036024</t>
  </si>
  <si>
    <t>retinoblastoma binding protein-1 (AFJ24856.1)</t>
  </si>
  <si>
    <t>AFJ24856.1</t>
  </si>
  <si>
    <t>retinoblastoma binding protein-1 [Schmidtea mediterranea]</t>
  </si>
  <si>
    <t>CAF1_DROME</t>
  </si>
  <si>
    <t>Probable histone-binding protein Caf1</t>
  </si>
  <si>
    <t>K07A1.12</t>
  </si>
  <si>
    <t xml:space="preserve"> LIN-53 (lin-53) </t>
  </si>
  <si>
    <t>FBpp0291059</t>
  </si>
  <si>
    <t xml:space="preserve">Chromatin assembly factor 1 subunit </t>
  </si>
  <si>
    <t>ENSDARP00000048143</t>
  </si>
  <si>
    <t xml:space="preserve">retinoblastoma binding protein 4 </t>
  </si>
  <si>
    <t>ENSXETP00000002157</t>
  </si>
  <si>
    <t xml:space="preserve">retinoblastoma binding protein 7 </t>
  </si>
  <si>
    <t>ENSMUSP00000099658</t>
  </si>
  <si>
    <t>ENSP00000362592</t>
  </si>
  <si>
    <t>.</t>
  </si>
  <si>
    <t>NA</t>
  </si>
  <si>
    <t>AFJ24787.1</t>
  </si>
  <si>
    <t>hypothetical protein [Schmidtea mediterranea]</t>
  </si>
  <si>
    <t>CDJ09743.1</t>
  </si>
  <si>
    <t>protein mcm10 [Hymenolepis microstoma]</t>
  </si>
  <si>
    <t>MCM10_XENTR</t>
  </si>
  <si>
    <t>Protein MCM10 homolog [Xenopus (Silurana) tropicalis]</t>
  </si>
  <si>
    <t>Y47D3A.28</t>
  </si>
  <si>
    <t xml:space="preserve"> Y47D3A.28 (Y47D3A.28) </t>
  </si>
  <si>
    <t>FBpp0081004</t>
  </si>
  <si>
    <t xml:space="preserve">Minichromosome maintenance 10 </t>
  </si>
  <si>
    <t>ENSDARP00000067338</t>
  </si>
  <si>
    <t xml:space="preserve">minichromosome maintenance complex component 10 </t>
  </si>
  <si>
    <t>ENSXETP00000019989</t>
  </si>
  <si>
    <t>ENSMUSP00000027980</t>
  </si>
  <si>
    <t xml:space="preserve">minichromosome maintenance deficient 10 (S. cerevisiae) </t>
  </si>
  <si>
    <t>ENSP00000367986</t>
  </si>
  <si>
    <t>piwi-3 (ACC97187.1)</t>
  </si>
  <si>
    <t>ACC97187.1</t>
  </si>
  <si>
    <t>piwi protein WI-3 [Schmidtea mediterranea]</t>
  </si>
  <si>
    <t>PIWL1_CHICK</t>
  </si>
  <si>
    <t>Piwi-like protein 1 [Gallus gallus]</t>
  </si>
  <si>
    <t>D2030.6</t>
  </si>
  <si>
    <t xml:space="preserve"> PRG-1 (prg-1) </t>
  </si>
  <si>
    <t>FBpp0289159</t>
  </si>
  <si>
    <t xml:space="preserve">Argonaute 3 </t>
  </si>
  <si>
    <t>ENSDARP00000061114</t>
  </si>
  <si>
    <t xml:space="preserve">piwi-like RNA-mediated gene silencing 1 </t>
  </si>
  <si>
    <t>ENSXETP00000023096</t>
  </si>
  <si>
    <t xml:space="preserve">piwi-like RNA-mediated gene silencing 2 </t>
  </si>
  <si>
    <t>ENSMUSP00000083222</t>
  </si>
  <si>
    <t>ENSP00000245255</t>
  </si>
  <si>
    <t>ERE71817.1</t>
  </si>
  <si>
    <t>DNA replication licensing factor MCM8 [Cricetulus griseus]</t>
  </si>
  <si>
    <t>MCM8_RAT</t>
  </si>
  <si>
    <t>DNA helicase MCM8</t>
  </si>
  <si>
    <t>Y17G7B.5a</t>
  </si>
  <si>
    <t xml:space="preserve"> MCM-2, isoform a. </t>
  </si>
  <si>
    <t>FBpp0070913</t>
  </si>
  <si>
    <t xml:space="preserve">Minichromosome maintenance 6 </t>
  </si>
  <si>
    <t>ENSDARP00000097832</t>
  </si>
  <si>
    <t xml:space="preserve">minichromosome maintenance complex component 8 </t>
  </si>
  <si>
    <t>ENSXETP00000009775</t>
  </si>
  <si>
    <t>ENSMUSP00000028831</t>
  </si>
  <si>
    <t xml:space="preserve">minichromosome maintenance deficient 8 (S. cerevisiae) </t>
  </si>
  <si>
    <t>ENSP00000368174</t>
  </si>
  <si>
    <t>ELT90542.1</t>
  </si>
  <si>
    <t>hypothetical protein CAPTEDRAFT_148720 [Capitella teleta]</t>
  </si>
  <si>
    <t>CDC6_MOUSE</t>
  </si>
  <si>
    <t>Cell division control protein 6 homolog</t>
  </si>
  <si>
    <t>C43E11.10</t>
  </si>
  <si>
    <t xml:space="preserve"> CDC-6 (cdc-6) </t>
  </si>
  <si>
    <t>FBpp0076371</t>
  </si>
  <si>
    <t xml:space="preserve">Cdc6 </t>
  </si>
  <si>
    <t>ENSDARP00000008736</t>
  </si>
  <si>
    <t xml:space="preserve">cell division cycle 6 homolog (S. cerevisiae) </t>
  </si>
  <si>
    <t>ENSXETP00000052749</t>
  </si>
  <si>
    <t xml:space="preserve">cell division cycle 6 </t>
  </si>
  <si>
    <t>ENSMUSP00000090382</t>
  </si>
  <si>
    <t>ENSP00000209728</t>
  </si>
  <si>
    <t>XP_002723497.1</t>
  </si>
  <si>
    <t>tubulin alpha-3E chain [Oryctolagus cuniculus]</t>
  </si>
  <si>
    <t>TBA3_MOUSE</t>
  </si>
  <si>
    <t>Tubulin alpha-3 chain</t>
  </si>
  <si>
    <t>C44B11.3</t>
  </si>
  <si>
    <t xml:space="preserve"> MEC-12 (mec-12) </t>
  </si>
  <si>
    <t>FBpp0081153</t>
  </si>
  <si>
    <t xml:space="preserve">alpha-Tubulin at 84B </t>
  </si>
  <si>
    <t>ENSDARP00000019888</t>
  </si>
  <si>
    <t xml:space="preserve">tubulin, alpha 1a </t>
  </si>
  <si>
    <t>ENSXETP00000024445</t>
  </si>
  <si>
    <t xml:space="preserve">tubulin, alpha 1b </t>
  </si>
  <si>
    <t>ENSMUSP00000085580</t>
  </si>
  <si>
    <t xml:space="preserve">tubulin, alpha 3A </t>
  </si>
  <si>
    <t>ENSP00000382982</t>
  </si>
  <si>
    <t xml:space="preserve">tubulin, alpha 3c </t>
  </si>
  <si>
    <t>ESO11303.1</t>
  </si>
  <si>
    <t>hypothetical protein HELRODRAFT_91534, partial [Helobdella robusta]</t>
  </si>
  <si>
    <t>IQEC1_HUMAN</t>
  </si>
  <si>
    <t>IQ motif and SEC7 domain-containing protein 1</t>
  </si>
  <si>
    <t>M02B7.5d</t>
  </si>
  <si>
    <t xml:space="preserve"> M02B7.5 (M02B7.5) </t>
  </si>
  <si>
    <t>FBpp0077947</t>
  </si>
  <si>
    <t xml:space="preserve">schizo </t>
  </si>
  <si>
    <t>ENSDARP00000086776</t>
  </si>
  <si>
    <t xml:space="preserve">Uncharacterized protein  </t>
  </si>
  <si>
    <t>ENSXETP00000020864</t>
  </si>
  <si>
    <t xml:space="preserve">IQ motif and Sec7 domain 2 </t>
  </si>
  <si>
    <t>ENSMUSP00000098712</t>
  </si>
  <si>
    <t xml:space="preserve">IQ motif and Sec7 domain 1 </t>
  </si>
  <si>
    <t>ENSP00000478001</t>
  </si>
  <si>
    <t>EKC42274.1</t>
  </si>
  <si>
    <t>hypothetical protein CGI_10017842 [Crassostrea gigas]</t>
  </si>
  <si>
    <t>SAM15_MOUSE</t>
  </si>
  <si>
    <t>Sterile alpha motif domain-containing protein 15</t>
  </si>
  <si>
    <t>T21H8.1a.2</t>
  </si>
  <si>
    <t xml:space="preserve"> HLB-1, isoform b (hlb-1) </t>
  </si>
  <si>
    <t>FBpp0077082</t>
  </si>
  <si>
    <t>ENSDARP00000131835</t>
  </si>
  <si>
    <t xml:space="preserve">sterile alpha motif domain containing 1a </t>
  </si>
  <si>
    <t>ENSMUSP00000138551</t>
  </si>
  <si>
    <t xml:space="preserve">sterile alpha motif domain containing 15 </t>
  </si>
  <si>
    <t>ENSP00000216471</t>
  </si>
  <si>
    <t>XP_003696749.1</t>
  </si>
  <si>
    <t>N-alpha-acetyltransferase 40-like [Apis florea]</t>
  </si>
  <si>
    <t>NAA40_XENLA</t>
  </si>
  <si>
    <t>N-alpha-acetyltransferase 40</t>
  </si>
  <si>
    <t>Y38A10A.7</t>
  </si>
  <si>
    <t xml:space="preserve"> Y38A10A.7 (Y38A10A.7) </t>
  </si>
  <si>
    <t>FBpp0084827</t>
  </si>
  <si>
    <t>ENSDARP00000029934</t>
  </si>
  <si>
    <t xml:space="preserve">N(alpha)-acetyltransferase 40, NatD catalytic subunit, homolog (S. cerevisiae) </t>
  </si>
  <si>
    <t>ENSXETP00000005842</t>
  </si>
  <si>
    <t xml:space="preserve">N(alpha)-acetyltransferase 40, NatD catalytic subunit </t>
  </si>
  <si>
    <t>ENSMUSP00000025675</t>
  </si>
  <si>
    <t>ENSP00000442055</t>
  </si>
  <si>
    <t>ETV89714.1</t>
  </si>
  <si>
    <t>serine/threonine protein kinase [Aphanomyces astaci]</t>
  </si>
  <si>
    <t>MELK_CAEEL</t>
  </si>
  <si>
    <t>Maternal embryonic leucine zipper kinase</t>
  </si>
  <si>
    <t>W03G1.6b</t>
  </si>
  <si>
    <t xml:space="preserve"> PIG-1, isoform b (pig-1) </t>
  </si>
  <si>
    <t>FBpp0110579</t>
  </si>
  <si>
    <t>ENSDARP00000060792</t>
  </si>
  <si>
    <t xml:space="preserve">si:ch211-215j19.4 </t>
  </si>
  <si>
    <t>ENSXETP00000020612</t>
  </si>
  <si>
    <t xml:space="preserve">Pim-1 proto-oncogene, serine/threonine kinase </t>
  </si>
  <si>
    <t>ENSMUSP00000044603</t>
  </si>
  <si>
    <t xml:space="preserve">proviral integration site 3 </t>
  </si>
  <si>
    <t>ENSP00000261991</t>
  </si>
  <si>
    <t xml:space="preserve">ribosomal protein S6 kinase, 90kDa, polypeptide 5 </t>
  </si>
  <si>
    <t>ESP04902.1</t>
  </si>
  <si>
    <t>hypothetical protein LOTGIDRAFT_109334, partial [Lottia gigantea]</t>
  </si>
  <si>
    <t>DPOLA_XENLA</t>
  </si>
  <si>
    <t>DNA polymerase alpha catalytic subunit</t>
  </si>
  <si>
    <t>Y47D3A.29a</t>
  </si>
  <si>
    <t xml:space="preserve"> Y47D3A.29, isoform b (Y47D3A.29) </t>
  </si>
  <si>
    <t>FBpp0083514</t>
  </si>
  <si>
    <t xml:space="preserve">DNA polymerase alpha 180kD </t>
  </si>
  <si>
    <t>ENSDARP00000106559</t>
  </si>
  <si>
    <t xml:space="preserve">polymerase (DNA directed), alpha 1 </t>
  </si>
  <si>
    <t>ENSXETP00000047196</t>
  </si>
  <si>
    <t xml:space="preserve">polymerase (DNA directed), alpha 1, catalytic subunit </t>
  </si>
  <si>
    <t>ENSMUSP00000006856</t>
  </si>
  <si>
    <t>ENSP00000368349</t>
  </si>
  <si>
    <t>ELT93348.1</t>
  </si>
  <si>
    <t>hypothetical protein CAPTEDRAFT_163104 [Capitella teleta]</t>
  </si>
  <si>
    <t>KLF4_HUMAN</t>
  </si>
  <si>
    <t>Krueppel-like factor 4</t>
  </si>
  <si>
    <t>F54H5.4a</t>
  </si>
  <si>
    <t xml:space="preserve"> KLF-3, isoform a (klf-3) </t>
  </si>
  <si>
    <t>FBpp0077744</t>
  </si>
  <si>
    <t xml:space="preserve">cabut </t>
  </si>
  <si>
    <t>ENSDARP00000133050</t>
  </si>
  <si>
    <t xml:space="preserve">si:ch211-117k10.3 </t>
  </si>
  <si>
    <t>ENSXETP00000002163</t>
  </si>
  <si>
    <t xml:space="preserve">Kruppel-like factor 15, gene 2 </t>
  </si>
  <si>
    <t>ENSMUSP00000103245</t>
  </si>
  <si>
    <t xml:space="preserve">Kruppel-like factor 4 (gut) </t>
  </si>
  <si>
    <t>ENSP00000483629</t>
  </si>
  <si>
    <t>CBM69252.1</t>
  </si>
  <si>
    <t>heat shock protein 60 [Neobenedenia melleni]</t>
  </si>
  <si>
    <t>CH60_CRIGR</t>
  </si>
  <si>
    <t>60 kDa heat shock protein, mitochondrial</t>
  </si>
  <si>
    <t>Y22D7AL.5a.2</t>
  </si>
  <si>
    <t xml:space="preserve"> HSP-60, isoform a (hsp-60) </t>
  </si>
  <si>
    <t>FBpp0073291</t>
  </si>
  <si>
    <t xml:space="preserve">Heat shock protein 60 </t>
  </si>
  <si>
    <t>ENSDARP00000107955</t>
  </si>
  <si>
    <t xml:space="preserve">heat shock 60 protein 1 </t>
  </si>
  <si>
    <t>ENSXETP00000016354</t>
  </si>
  <si>
    <t xml:space="preserve">heat shock 60kDa protein 1 (chaperonin) </t>
  </si>
  <si>
    <t>ENSMUSP00000027123</t>
  </si>
  <si>
    <t xml:space="preserve">heat shock protein 1 (chaperonin) </t>
  </si>
  <si>
    <t>ENSP00000340019</t>
  </si>
  <si>
    <t>PCNA</t>
  </si>
  <si>
    <t>BAD89370.1</t>
  </si>
  <si>
    <t>proliferating cell nuclear antigen [Dugesia japonica]</t>
  </si>
  <si>
    <t>PCNA_DROME</t>
  </si>
  <si>
    <t>Proliferating cell nuclear antigen</t>
  </si>
  <si>
    <t>W03D2.4</t>
  </si>
  <si>
    <t xml:space="preserve"> PCN-1 (pcn-1) </t>
  </si>
  <si>
    <t>FBpp0089395</t>
  </si>
  <si>
    <t xml:space="preserve">Proliferating cell nuclear antigen </t>
  </si>
  <si>
    <t>ENSDARP00000070780</t>
  </si>
  <si>
    <t xml:space="preserve">proliferating cell nuclear antigen </t>
  </si>
  <si>
    <t>ENSXETP00000017963</t>
  </si>
  <si>
    <t>ENSMUSP00000028817</t>
  </si>
  <si>
    <t>ENSP00000368458</t>
  </si>
  <si>
    <t>EKC19859.1</t>
  </si>
  <si>
    <t>DNA polymerase delta catalytic subunit [Crassostrea gigas]</t>
  </si>
  <si>
    <t>DPOD1_BOVIN</t>
  </si>
  <si>
    <t>DNA polymerase delta catalytic subunit [Bos taurus]</t>
  </si>
  <si>
    <t>F10C2.4</t>
  </si>
  <si>
    <t xml:space="preserve"> F10C2.4 (F10C2.4) </t>
  </si>
  <si>
    <t>FBpp0075277</t>
  </si>
  <si>
    <t xml:space="preserve">DNA-polymerase-delta </t>
  </si>
  <si>
    <t>ENSDARP00000055858</t>
  </si>
  <si>
    <t xml:space="preserve">polymerase (DNA directed), delta 1, catalytic subunit </t>
  </si>
  <si>
    <t>ENSXETP00000019806</t>
  </si>
  <si>
    <t>ENSMUSP00000039776</t>
  </si>
  <si>
    <t>ENSP00000473052</t>
  </si>
  <si>
    <t>XP_003737854.1</t>
  </si>
  <si>
    <t>uncharacterized protein LOC100908762 [Metaseiulus occidentalis]</t>
  </si>
  <si>
    <t>CENPE_MOUSE</t>
  </si>
  <si>
    <t>Centromere-associated protein E</t>
  </si>
  <si>
    <t>F22F4.3c</t>
  </si>
  <si>
    <t xml:space="preserve"> KLP-13, isoform c. </t>
  </si>
  <si>
    <t>FBpp0304512</t>
  </si>
  <si>
    <t xml:space="preserve">CENP-meta </t>
  </si>
  <si>
    <t>ENSDARP00000133077</t>
  </si>
  <si>
    <t xml:space="preserve">kinesin family member 3B </t>
  </si>
  <si>
    <t>ENSXETP00000036301</t>
  </si>
  <si>
    <t>ENSMUSP00000057938</t>
  </si>
  <si>
    <t xml:space="preserve">centromere protein E </t>
  </si>
  <si>
    <t>ENSP00000423981</t>
  </si>
  <si>
    <t xml:space="preserve">centromere protein E, 312kDa </t>
  </si>
  <si>
    <t>XP_002430954.1</t>
  </si>
  <si>
    <t>conserved hypothetical protein [Pediculus humanus corporis]</t>
  </si>
  <si>
    <t>KIF23_MOUSE</t>
  </si>
  <si>
    <t>Kinesin-like protein KIF23 [Mus musculus]</t>
  </si>
  <si>
    <t>M03D4.1c</t>
  </si>
  <si>
    <t xml:space="preserve"> ZEN-4, isoform a. </t>
  </si>
  <si>
    <t>FBpp0073083</t>
  </si>
  <si>
    <t xml:space="preserve">pavarotti </t>
  </si>
  <si>
    <t>ENSDARP00000134353</t>
  </si>
  <si>
    <t xml:space="preserve">kinesin family member 23 </t>
  </si>
  <si>
    <t>ENSXETP00000017106</t>
  </si>
  <si>
    <t>ENSMUSP00000034815</t>
  </si>
  <si>
    <t>ENSP00000304978</t>
  </si>
  <si>
    <t>cyclin B-2 (AFJ24775.1)</t>
  </si>
  <si>
    <t>AFJ24775.1</t>
  </si>
  <si>
    <t>cyclin B-2 [Schmidtea mediterranea]</t>
  </si>
  <si>
    <t>CCNB2_BOVIN</t>
  </si>
  <si>
    <t>G2/mitotic-specific cyclin-B2 [Bos taurus]</t>
  </si>
  <si>
    <t>T06E6.2a.2</t>
  </si>
  <si>
    <t xml:space="preserve"> CYB-3, isoform a (cyb-3) </t>
  </si>
  <si>
    <t>FBpp0071825</t>
  </si>
  <si>
    <t xml:space="preserve">Cyclin B </t>
  </si>
  <si>
    <t>ENSDARP00000063356</t>
  </si>
  <si>
    <t xml:space="preserve">cyclin B1 </t>
  </si>
  <si>
    <t>ENSXETP00000023716</t>
  </si>
  <si>
    <t xml:space="preserve">cyclin B5  </t>
  </si>
  <si>
    <t>ENSMUSP00000034742</t>
  </si>
  <si>
    <t xml:space="preserve">cyclin B2 </t>
  </si>
  <si>
    <t>ENSP00000288207</t>
  </si>
  <si>
    <t>XP_001332718.4</t>
  </si>
  <si>
    <t>histone acetyltransferase p300 isoform X1 [Danio rerio]</t>
  </si>
  <si>
    <t>CBP_RAT</t>
  </si>
  <si>
    <t>CREB-binding protein [Rattus norvegicus]</t>
  </si>
  <si>
    <t>R10E11.1c</t>
  </si>
  <si>
    <t xml:space="preserve"> CBP-1, isoform c (cbp-1) </t>
  </si>
  <si>
    <t>FBpp0291863</t>
  </si>
  <si>
    <t xml:space="preserve">nejire </t>
  </si>
  <si>
    <t>ENSDARP00000136270</t>
  </si>
  <si>
    <t xml:space="preserve">E1A binding protein p300 a </t>
  </si>
  <si>
    <t>ENSXETP00000049703</t>
  </si>
  <si>
    <t xml:space="preserve">E1A binding protein p300 </t>
  </si>
  <si>
    <t>ENSMUSP00000023165</t>
  </si>
  <si>
    <t xml:space="preserve">CREB binding protein </t>
  </si>
  <si>
    <t>ENSP00000371502</t>
  </si>
  <si>
    <t>CDQ67092.1</t>
  </si>
  <si>
    <t>unnamed protein product [Oncorhynchus mykiss]</t>
  </si>
  <si>
    <t>PKN1_RAT</t>
  </si>
  <si>
    <t>Serine/threonine-protein kinase N1</t>
  </si>
  <si>
    <t>F46F6.2a</t>
  </si>
  <si>
    <t xml:space="preserve"> PKN-1, isoform b (pkn-1) </t>
  </si>
  <si>
    <t>FBpp0087686</t>
  </si>
  <si>
    <t xml:space="preserve">Protein kinase related to protein kinase N </t>
  </si>
  <si>
    <t>ENSDARP00000103609</t>
  </si>
  <si>
    <t xml:space="preserve">protein kinase N3 </t>
  </si>
  <si>
    <t>ENSXETP00000028130</t>
  </si>
  <si>
    <t>ENSMUSP00000005616</t>
  </si>
  <si>
    <t xml:space="preserve">protein kinase N1 </t>
  </si>
  <si>
    <t>ENSP00000359544</t>
  </si>
  <si>
    <t xml:space="preserve">protein kinase N2 </t>
  </si>
  <si>
    <t>EFZ09561.1</t>
  </si>
  <si>
    <t>hypothetical protein SINV_11130 [Solenopsis invicta]</t>
  </si>
  <si>
    <t>KIF4B_HUMAN</t>
  </si>
  <si>
    <t>Chromosome-associated kinesin KIF4B</t>
  </si>
  <si>
    <t>Y43F4B.6</t>
  </si>
  <si>
    <t xml:space="preserve"> KLP-19 (klp-19) </t>
  </si>
  <si>
    <t>FBpp0309092</t>
  </si>
  <si>
    <t xml:space="preserve">Kinesin-like protein at 3A </t>
  </si>
  <si>
    <t>ENSDARP00000012856</t>
  </si>
  <si>
    <t xml:space="preserve">kinesin family member 4 </t>
  </si>
  <si>
    <t>ENSXETP00000033953</t>
  </si>
  <si>
    <t xml:space="preserve">kinesin family member 21A </t>
  </si>
  <si>
    <t>ENSMUSP00000048383</t>
  </si>
  <si>
    <t>ENSP00000387875</t>
  </si>
  <si>
    <t xml:space="preserve">kinesin family member 4B </t>
  </si>
  <si>
    <t>XP_002591834.1</t>
  </si>
  <si>
    <t>hypothetical protein BRAFLDRAFT_88778 [Branchiostoma floridae]</t>
  </si>
  <si>
    <t>ASPM_MOUSE</t>
  </si>
  <si>
    <t>Abnormal spindle-like microcephaly-associated protein homolog</t>
  </si>
  <si>
    <t>F36D4.3b</t>
  </si>
  <si>
    <t xml:space="preserve"> HUM-2, isoform b. </t>
  </si>
  <si>
    <t>FBpp0084071</t>
  </si>
  <si>
    <t xml:space="preserve">abnormal spindle </t>
  </si>
  <si>
    <t>ENSDARP00000138090</t>
  </si>
  <si>
    <t xml:space="preserve">asp (abnormal spindle) homolog, microcephaly associated (Drosophila) </t>
  </si>
  <si>
    <t>ENSXETP00000021930</t>
  </si>
  <si>
    <t xml:space="preserve">DENN/MADD domain containing 1B </t>
  </si>
  <si>
    <t>ENSMUSP00000059159</t>
  </si>
  <si>
    <t xml:space="preserve">asp (abnormal spindle)-like, microcephaly associated (Drosophila) </t>
  </si>
  <si>
    <t>ENSP00000356379</t>
  </si>
  <si>
    <t>AAX24221.2</t>
  </si>
  <si>
    <t>SJCHGC03480 protein [Schistosoma japonicum]</t>
  </si>
  <si>
    <t>CLSPN_HUMAN</t>
  </si>
  <si>
    <t>Claspin</t>
  </si>
  <si>
    <t>FBpp0312156</t>
  </si>
  <si>
    <t xml:space="preserve">Claspin </t>
  </si>
  <si>
    <t>ENSMUSP00000045344</t>
  </si>
  <si>
    <t xml:space="preserve">claspin </t>
  </si>
  <si>
    <t>ENSP00000428848</t>
  </si>
  <si>
    <t>ESO09396.1</t>
  </si>
  <si>
    <t>hypothetical protein HELRODRAFT_156455 [Helobdella robusta]</t>
  </si>
  <si>
    <t>PP1A_MOUSE</t>
  </si>
  <si>
    <t>Serine/threonine-protein phosphatase PP1-alpha catalytic subunit</t>
  </si>
  <si>
    <t>F56C9.1</t>
  </si>
  <si>
    <t xml:space="preserve"> GSP-2 (gsp-2) </t>
  </si>
  <si>
    <t>FBpp0082067</t>
  </si>
  <si>
    <t xml:space="preserve">Protein phosphatase 1 at 87B </t>
  </si>
  <si>
    <t>ENSDARP00000141959</t>
  </si>
  <si>
    <t xml:space="preserve">protein phosphatase 1, catalytic subunit, gamma isozyme </t>
  </si>
  <si>
    <t>ENSXETP00000052896</t>
  </si>
  <si>
    <t>ENSMUSP00000137997</t>
  </si>
  <si>
    <t xml:space="preserve">Serine/threonine-protein phosphatase PP1-alpha catalytic subunit  </t>
  </si>
  <si>
    <t>ENSP00000365936</t>
  </si>
  <si>
    <t xml:space="preserve">protein phosphatase 1, catalytic subunit, alpha isozyme </t>
  </si>
  <si>
    <t>MCM2</t>
  </si>
  <si>
    <t>CAC36296.1</t>
  </si>
  <si>
    <t>MCM2 protein [Dugesia japonica]</t>
  </si>
  <si>
    <t>MCM2_XENLA</t>
  </si>
  <si>
    <t>DNA replication licensing factor mcm2</t>
  </si>
  <si>
    <t>FBpp0081317</t>
  </si>
  <si>
    <t xml:space="preserve">Minichromosome maintenance 2 </t>
  </si>
  <si>
    <t>ENSDARP00000133012</t>
  </si>
  <si>
    <t xml:space="preserve">minichromosome maintenance complex component 2 </t>
  </si>
  <si>
    <t>ENSXETP00000004403</t>
  </si>
  <si>
    <t>ENSMUSP00000061923</t>
  </si>
  <si>
    <t xml:space="preserve">minichromosome maintenance deficient 2 mitotin (S. cerevisiae) </t>
  </si>
  <si>
    <t>ENSP00000265056</t>
  </si>
  <si>
    <t>ELU04149.1</t>
  </si>
  <si>
    <t>hypothetical protein CAPTEDRAFT_219591 [Capitella teleta]</t>
  </si>
  <si>
    <t>NFYA1_ARATH</t>
  </si>
  <si>
    <t>Nuclear transcription factor Y subunit A-1</t>
  </si>
  <si>
    <t>FBpp0076232</t>
  </si>
  <si>
    <t xml:space="preserve">Nuclear factor Y-box A </t>
  </si>
  <si>
    <t>piwi-1 (Q2Q5Y9)</t>
  </si>
  <si>
    <t>Q2Q5Y9</t>
  </si>
  <si>
    <t>Piwi-like protein 1</t>
  </si>
  <si>
    <t>PIWI1_SCHMD</t>
  </si>
  <si>
    <t>FBpp0079755</t>
  </si>
  <si>
    <t xml:space="preserve">piwi </t>
  </si>
  <si>
    <t>ENSXETP00000027524</t>
  </si>
  <si>
    <t xml:space="preserve">piwi-like RNA-mediated gene silencing 3 </t>
  </si>
  <si>
    <t>eukaryotic translation initiation factor 3 subunit C (ADK78220.1)</t>
  </si>
  <si>
    <t>ADK78220.1</t>
  </si>
  <si>
    <t>eukaryotic translation initiation factor 3 subunit C [Schmidtea mediterranea]</t>
  </si>
  <si>
    <t>EIF3C_DANRE</t>
  </si>
  <si>
    <t>Eukaryotic translation initiation factor 3 subunit C</t>
  </si>
  <si>
    <t>T23D8.4</t>
  </si>
  <si>
    <t xml:space="preserve"> EIF-3.C (eif-3.C) </t>
  </si>
  <si>
    <t>FBpp0309235</t>
  </si>
  <si>
    <t xml:space="preserve">eIF3-S8 </t>
  </si>
  <si>
    <t>ENSDARP00000011344</t>
  </si>
  <si>
    <t xml:space="preserve">eukaryotic translation initiation factor 3, subunit C </t>
  </si>
  <si>
    <t>ENSXETP00000006431</t>
  </si>
  <si>
    <t>ENSMUSP00000032992</t>
  </si>
  <si>
    <t>ENSP00000456416</t>
  </si>
  <si>
    <t>CCD76349.1</t>
  </si>
  <si>
    <t>mitochondrial carrier protein-related [Schistosoma mansoni]</t>
  </si>
  <si>
    <t>TPC_MACFA</t>
  </si>
  <si>
    <t>Mitochondrial thiamine pyrophosphate carrier</t>
  </si>
  <si>
    <t>C42C1.10a.2</t>
  </si>
  <si>
    <t xml:space="preserve"> HPO-12, isoform d. </t>
  </si>
  <si>
    <t>FBpp0081810</t>
  </si>
  <si>
    <t xml:space="preserve">Thiamine pyrophosphate carrier protein 1 </t>
  </si>
  <si>
    <t>ENSDARP00000130698</t>
  </si>
  <si>
    <t xml:space="preserve">solute carrier family 25 (mitochondrial thiamine pyrophosphate carrier), member 19 </t>
  </si>
  <si>
    <t>ENSXETP00000016170</t>
  </si>
  <si>
    <t>ENSMUSP00000137534</t>
  </si>
  <si>
    <t>ENSP00000463795</t>
  </si>
  <si>
    <t>GAA49427.1</t>
  </si>
  <si>
    <t>alpha-tocopherol transfer protein-like [Clonorchis sinensis]</t>
  </si>
  <si>
    <t>TTPAL_MOUSE</t>
  </si>
  <si>
    <t>Alpha-tocopherol transfer protein-like [Mus musculus]</t>
  </si>
  <si>
    <t>FBpp0099381</t>
  </si>
  <si>
    <t>ENSDARP00000138864</t>
  </si>
  <si>
    <t xml:space="preserve">tocopherol (alpha) transfer protein-like </t>
  </si>
  <si>
    <t>ENSXETP00000003691</t>
  </si>
  <si>
    <t>ENSMUSP00000128922</t>
  </si>
  <si>
    <t>ENSP00000361995</t>
  </si>
  <si>
    <t>CCD80373.1</t>
  </si>
  <si>
    <t>hypothetical protein Smp_002230 [Schistosoma mansoni]</t>
  </si>
  <si>
    <t>ESF1_MOUSE</t>
  </si>
  <si>
    <t>ESF1 homolog</t>
  </si>
  <si>
    <t>F58B3.4</t>
  </si>
  <si>
    <t xml:space="preserve"> F58B3.4 (F58B3.4) </t>
  </si>
  <si>
    <t>FBpp0070205</t>
  </si>
  <si>
    <t>ENSDARP00000113328</t>
  </si>
  <si>
    <t xml:space="preserve">ESF1, nucleolar pre-rRNA processing protein, homolog (S. cerevisiae) </t>
  </si>
  <si>
    <t>ENSXETP00000017705</t>
  </si>
  <si>
    <t xml:space="preserve">ESF1, nucleolar pre-rRNA processing protein, homolog </t>
  </si>
  <si>
    <t>ENSMUSP00000036523</t>
  </si>
  <si>
    <t>ENSP00000480783</t>
  </si>
  <si>
    <t>SOXP-3 (AFD29621.1)</t>
  </si>
  <si>
    <t>AFD29621.1</t>
  </si>
  <si>
    <t>SOXP-3, partial [Schmidtea mediterranea]</t>
  </si>
  <si>
    <t>SOX8_TETNG</t>
  </si>
  <si>
    <t>Transcription factor Sox-8 [Tetraodon nigroviridis]</t>
  </si>
  <si>
    <t>F40E10.2</t>
  </si>
  <si>
    <t xml:space="preserve"> SOX-3 (sox-3) </t>
  </si>
  <si>
    <t>FBpp0086702</t>
  </si>
  <si>
    <t xml:space="preserve">Sox box protein 15 </t>
  </si>
  <si>
    <t>ENSDARP00000139345</t>
  </si>
  <si>
    <t xml:space="preserve">SRY (sex determining region Y)-box 8a </t>
  </si>
  <si>
    <t>ENSXETP00000001530</t>
  </si>
  <si>
    <t xml:space="preserve">SRY (sex determining region Y)-box 7 </t>
  </si>
  <si>
    <t>ENSMUSP00000133403</t>
  </si>
  <si>
    <t xml:space="preserve">SRY (sex determining region Y)-box 8 </t>
  </si>
  <si>
    <t>ENSP00000322568</t>
  </si>
  <si>
    <t xml:space="preserve">SRY (sex determining region Y)-box 11 </t>
  </si>
  <si>
    <t>CAX70174.1</t>
  </si>
  <si>
    <t>26S proteasome regulatory subunit T4 [Schistosoma japonicum]</t>
  </si>
  <si>
    <t>PRS10_CAEEL</t>
  </si>
  <si>
    <t>Probable 26S protease regulatory subunit 10B</t>
  </si>
  <si>
    <t>F23F1.8b</t>
  </si>
  <si>
    <t xml:space="preserve"> RPT-4, isoform b (rpt-4) </t>
  </si>
  <si>
    <t>FBpp0293948</t>
  </si>
  <si>
    <t xml:space="preserve">Regulatory particle triple-A ATPase 4 </t>
  </si>
  <si>
    <t>ENSDARP00000053833</t>
  </si>
  <si>
    <t xml:space="preserve">proteasome (prosome, macropain) 26S subunit, ATPase, 6 </t>
  </si>
  <si>
    <t>ENSXETP00000018862</t>
  </si>
  <si>
    <t>ENSMUSP00000022380</t>
  </si>
  <si>
    <t>ENSP00000475721</t>
  </si>
  <si>
    <t>GAA29155.1</t>
  </si>
  <si>
    <t>dCMP deaminase [Clonorchis sinensis]</t>
  </si>
  <si>
    <t>DCTD_PONAB</t>
  </si>
  <si>
    <t>Deoxycytidylate deaminase</t>
  </si>
  <si>
    <t>ZK643.2</t>
  </si>
  <si>
    <t xml:space="preserve"> ZK643.2 (ZK643.2) </t>
  </si>
  <si>
    <t>FBpp0074598</t>
  </si>
  <si>
    <t>ENSDARP00000053762</t>
  </si>
  <si>
    <t xml:space="preserve">dCMP deaminase </t>
  </si>
  <si>
    <t>ENSXETP00000041281</t>
  </si>
  <si>
    <t>ENSMUSP00000033966</t>
  </si>
  <si>
    <t>ENSP00000422662</t>
  </si>
  <si>
    <t>CCD76341.1</t>
  </si>
  <si>
    <t>putative transforming growth factor-beta receptor type I [Schistosoma mansoni]</t>
  </si>
  <si>
    <t>DPOA2_RAT</t>
  </si>
  <si>
    <t>DNA polymerase alpha subunit B</t>
  </si>
  <si>
    <t>R01H10.1</t>
  </si>
  <si>
    <t xml:space="preserve"> DIV-1 (div-1) </t>
  </si>
  <si>
    <t>FBpp0113035</t>
  </si>
  <si>
    <t xml:space="preserve">DNA polymerase alpha 73kD </t>
  </si>
  <si>
    <t>ENSDARP00000002618</t>
  </si>
  <si>
    <t xml:space="preserve">polymerase (DNA directed), alpha 2 </t>
  </si>
  <si>
    <t>ENSXETP00000050316</t>
  </si>
  <si>
    <t xml:space="preserve">polymerase (DNA directed), alpha 2, accessory subunit </t>
  </si>
  <si>
    <t>ENSMUSP00000025752</t>
  </si>
  <si>
    <t>ENSP00000265465</t>
  </si>
  <si>
    <t>XP_002054388.1</t>
  </si>
  <si>
    <t>GJ24423 [Drosophila virilis]</t>
  </si>
  <si>
    <t>BI52B_XENLA</t>
  </si>
  <si>
    <t>Baculoviral IAP repeat-containing protein 5.2-B</t>
  </si>
  <si>
    <t>T27F2.3.2</t>
  </si>
  <si>
    <t xml:space="preserve"> BIR-1 (bir-1) </t>
  </si>
  <si>
    <t>FBpp0082849</t>
  </si>
  <si>
    <t xml:space="preserve">Deterin </t>
  </si>
  <si>
    <t>ENSDARP00000101794</t>
  </si>
  <si>
    <t xml:space="preserve">baculoviral IAP repeat containing 5a </t>
  </si>
  <si>
    <t>ENSXETP00000021977</t>
  </si>
  <si>
    <t xml:space="preserve">baculoviral IAP repeat containing 5 </t>
  </si>
  <si>
    <t>ENSMUSP00000079124</t>
  </si>
  <si>
    <t xml:space="preserve">baculoviral IAP repeat-containing 5 </t>
  </si>
  <si>
    <t>ENSP00000467336</t>
  </si>
  <si>
    <t>AAI21389.1</t>
  </si>
  <si>
    <t>LOC779607 protein [Xenopus (Silurana) tropicalis]</t>
  </si>
  <si>
    <t>KI21A_MOUSE</t>
  </si>
  <si>
    <t>Kinesin-like protein KIF21A [Mus musculus]</t>
  </si>
  <si>
    <t>T01G1.1c</t>
  </si>
  <si>
    <t xml:space="preserve"> KLP-12, isoform a (klp-12) </t>
  </si>
  <si>
    <t>FBpp0304032</t>
  </si>
  <si>
    <t xml:space="preserve">Kinesin-like protein at 31E </t>
  </si>
  <si>
    <t>ENSDARP00000087540</t>
  </si>
  <si>
    <t xml:space="preserve">kinesin family member 21B </t>
  </si>
  <si>
    <t>ENSXETP00000037279</t>
  </si>
  <si>
    <t>ENSMUSP00000104910</t>
  </si>
  <si>
    <t>ENSP00000354851</t>
  </si>
  <si>
    <t>XP_005362454.1</t>
  </si>
  <si>
    <t>DNA repair and recombination protein RAD54B [Microtus ochrogaster]</t>
  </si>
  <si>
    <t>RA54B_MOUSE</t>
  </si>
  <si>
    <t>DNA repair and recombination protein RAD54B</t>
  </si>
  <si>
    <t>W06D4.6</t>
  </si>
  <si>
    <t xml:space="preserve"> RAD-54 (rad-54) </t>
  </si>
  <si>
    <t>FBpp0077357</t>
  </si>
  <si>
    <t xml:space="preserve">okra </t>
  </si>
  <si>
    <t>ENSDARP00000113995</t>
  </si>
  <si>
    <t xml:space="preserve">RAD54 homolog B (S. cerevisiae) </t>
  </si>
  <si>
    <t>ENSXETP00000009513</t>
  </si>
  <si>
    <t xml:space="preserve">RAD54-like </t>
  </si>
  <si>
    <t>ENSMUSP00000066977</t>
  </si>
  <si>
    <t>ENSP00000336606</t>
  </si>
  <si>
    <t>NSD-1 (AFD29602.1)</t>
  </si>
  <si>
    <t>AFD29602.1</t>
  </si>
  <si>
    <t>NSD-1 [Schmidtea mediterranea]</t>
  </si>
  <si>
    <t>NSD2_MOUSE</t>
  </si>
  <si>
    <t>Histone-lysine N-methyltransferase NSD2</t>
  </si>
  <si>
    <t>C43E11.3b</t>
  </si>
  <si>
    <t xml:space="preserve"> MET-1, isoform b (met-1) </t>
  </si>
  <si>
    <t>FBpp0084636</t>
  </si>
  <si>
    <t xml:space="preserve">Mes-4 </t>
  </si>
  <si>
    <t>ENSDARP00000122231</t>
  </si>
  <si>
    <t xml:space="preserve">nuclear receptor binding SET domain protein 1b </t>
  </si>
  <si>
    <t>ENSXETP00000005100</t>
  </si>
  <si>
    <t xml:space="preserve">Wolf-Hirschhorn syndrome candidate 1 </t>
  </si>
  <si>
    <t>ENSMUSP00000067205</t>
  </si>
  <si>
    <t xml:space="preserve">Wolf-Hirschhorn syndrome candidate 1 (human) </t>
  </si>
  <si>
    <t>ENSP00000372347</t>
  </si>
  <si>
    <t>ribonucleoside diphosphate reductase subunit M2-2 (AFJ24744.1)</t>
  </si>
  <si>
    <t>AFJ24744.1</t>
  </si>
  <si>
    <t>ribonucleoside diphosphate reductase subunit M2-2 [Schmidtea mediterranea]</t>
  </si>
  <si>
    <t>RIR2_DANRE</t>
  </si>
  <si>
    <t>Ribonucleoside-diphosphate reductase subunit M2</t>
  </si>
  <si>
    <t>C03C10.3</t>
  </si>
  <si>
    <t xml:space="preserve"> RNR-2 (rnr-2) </t>
  </si>
  <si>
    <t>FBpp0087152</t>
  </si>
  <si>
    <t xml:space="preserve">Ribonucleoside diphosphate reductase small subunit </t>
  </si>
  <si>
    <t>ENSDARP00000140264</t>
  </si>
  <si>
    <t xml:space="preserve">ribonucleotide reductase M2 polypeptide </t>
  </si>
  <si>
    <t>ENSXETP00000008905</t>
  </si>
  <si>
    <t xml:space="preserve">ribonucleotide reductase M2 B (TP53 inducible) </t>
  </si>
  <si>
    <t>ENSMUSP00000020980</t>
  </si>
  <si>
    <t xml:space="preserve">ribonucleotide reductase M2 </t>
  </si>
  <si>
    <t>ENSP00000251810</t>
  </si>
  <si>
    <t>ELT94436.1</t>
  </si>
  <si>
    <t>hypothetical protein CAPTEDRAFT_111699, partial [Capitella teleta]</t>
  </si>
  <si>
    <t>NDF1_DANRE</t>
  </si>
  <si>
    <t>Neurogenic differentiation factor 1</t>
  </si>
  <si>
    <t>C34E10.7</t>
  </si>
  <si>
    <t xml:space="preserve"> CND-1 (cnd-1) </t>
  </si>
  <si>
    <t>FBpp0074978</t>
  </si>
  <si>
    <t xml:space="preserve">target of Poxn </t>
  </si>
  <si>
    <t>ENSDARP00000132736</t>
  </si>
  <si>
    <t xml:space="preserve">neuronal differentiation 1 </t>
  </si>
  <si>
    <t>ENSXETP00000062746</t>
  </si>
  <si>
    <t>ENSMUSP00000040364</t>
  </si>
  <si>
    <t xml:space="preserve">neurogenic differentiation 1 </t>
  </si>
  <si>
    <t>ENSP00000295108</t>
  </si>
  <si>
    <t>wdr82-2 (AGA95406.1)</t>
  </si>
  <si>
    <t>AGA95406.1</t>
  </si>
  <si>
    <t>wdr82-2, partial [Schmidtea mediterranea]</t>
  </si>
  <si>
    <t>WDR82_DROME</t>
  </si>
  <si>
    <t>WD repeat-containing protein 82 [Drosophila melanogaster]</t>
  </si>
  <si>
    <t>C33H5.7</t>
  </si>
  <si>
    <t xml:space="preserve"> SWD-2.2 (swd-2.2) </t>
  </si>
  <si>
    <t>FBpp0079266</t>
  </si>
  <si>
    <t>ENSDARP00000019685</t>
  </si>
  <si>
    <t xml:space="preserve">WD repeat domain 82 </t>
  </si>
  <si>
    <t>ENSXETP00000006015</t>
  </si>
  <si>
    <t xml:space="preserve">twinfilin actin-binding protein 2 </t>
  </si>
  <si>
    <t>ENSMUSP00000020490</t>
  </si>
  <si>
    <t xml:space="preserve">WD repeat domain containing 82 </t>
  </si>
  <si>
    <t>ENSP00000296490</t>
  </si>
  <si>
    <t>CDJ06754.1</t>
  </si>
  <si>
    <t>lamin [Hymenolepis microstoma]</t>
  </si>
  <si>
    <t>LAMC_DROME</t>
  </si>
  <si>
    <t>Lamin-C</t>
  </si>
  <si>
    <t>F38B2.1a.2</t>
  </si>
  <si>
    <t xml:space="preserve"> IFA-1, isoform c (ifa-1) </t>
  </si>
  <si>
    <t>FBpp0305369</t>
  </si>
  <si>
    <t xml:space="preserve">Lamin C </t>
  </si>
  <si>
    <t>ENSDARP00000023896</t>
  </si>
  <si>
    <t xml:space="preserve">lamin A </t>
  </si>
  <si>
    <t>ENSXETP00000003751</t>
  </si>
  <si>
    <t xml:space="preserve">lamin B2 </t>
  </si>
  <si>
    <t>ENSMUSP00000113093</t>
  </si>
  <si>
    <t>ENSP00000357284</t>
  </si>
  <si>
    <t xml:space="preserve">lamin A/C </t>
  </si>
  <si>
    <t>XP_002113333.1</t>
  </si>
  <si>
    <t>hypothetical protein TRIADDRAFT_26575 [Trichoplax adhaerens]</t>
  </si>
  <si>
    <t>PRI1_HUMAN</t>
  </si>
  <si>
    <t>DNA primase small subunit</t>
  </si>
  <si>
    <t>F58A4.4a</t>
  </si>
  <si>
    <t xml:space="preserve"> PRI-1, isoform a. </t>
  </si>
  <si>
    <t>FBpp0076330</t>
  </si>
  <si>
    <t xml:space="preserve">DNA polymerase alpha 50kD </t>
  </si>
  <si>
    <t>ENSDARP00000138569</t>
  </si>
  <si>
    <t xml:space="preserve">primase, DNA, polypeptide 1 </t>
  </si>
  <si>
    <t>ENSXETP00000054212</t>
  </si>
  <si>
    <t xml:space="preserve">primase, DNA, polypeptide 1 (49kDa) </t>
  </si>
  <si>
    <t>ENSMUSP00000026461</t>
  </si>
  <si>
    <t xml:space="preserve">DNA primase, p49 subunit </t>
  </si>
  <si>
    <t>ENSP00000350491</t>
  </si>
  <si>
    <t>XP_005473362.1</t>
  </si>
  <si>
    <t>LOW QUALITY PROTEIN: DNA polymerase epsilon catalytic subunit A [Oreochromis niloticus]</t>
  </si>
  <si>
    <t>DPOE1_HUMAN</t>
  </si>
  <si>
    <t>DNA polymerase epsilon catalytic subunit A</t>
  </si>
  <si>
    <t>F33H2.5</t>
  </si>
  <si>
    <t xml:space="preserve"> F33H2.5 (F33H2.5) </t>
  </si>
  <si>
    <t>FBpp0083800</t>
  </si>
  <si>
    <t xml:space="preserve">DNA polymerase epsilon 255kD subunit </t>
  </si>
  <si>
    <t>ENSDARP00000075852</t>
  </si>
  <si>
    <t xml:space="preserve">polymerase (DNA directed), epsilon </t>
  </si>
  <si>
    <t>ENSXETP00000035222</t>
  </si>
  <si>
    <t xml:space="preserve">polymerase (DNA directed), epsilon, catalytic subunit </t>
  </si>
  <si>
    <t>ENSMUSP00000007296</t>
  </si>
  <si>
    <t>ENSP00000322570</t>
  </si>
  <si>
    <t>CDJ06586.1</t>
  </si>
  <si>
    <t>structural maintenance of chromosomes protein 2 [Hymenolepis microstoma]</t>
  </si>
  <si>
    <t>SMC2_XENLA</t>
  </si>
  <si>
    <t>Structural maintenance of chromosomes protein 2</t>
  </si>
  <si>
    <t>M106.1</t>
  </si>
  <si>
    <t xml:space="preserve"> MIX-1 (mix-1) </t>
  </si>
  <si>
    <t>FBpp0086591</t>
  </si>
  <si>
    <t xml:space="preserve">Structural maintenance of chromosomes 2 </t>
  </si>
  <si>
    <t>ENSDARP00000104167</t>
  </si>
  <si>
    <t xml:space="preserve">structural maintenance of chromosomes 2 </t>
  </si>
  <si>
    <t>ENSXETP00000022515</t>
  </si>
  <si>
    <t>ENSMUSP00000113940</t>
  </si>
  <si>
    <t>ENSP00000286398</t>
  </si>
  <si>
    <t>XP_004698131.1</t>
  </si>
  <si>
    <t>nuclear pore complex protein Nup155 [Echinops telfairi]</t>
  </si>
  <si>
    <t>NU155_RAT</t>
  </si>
  <si>
    <t>Nuclear pore complex protein Nup155</t>
  </si>
  <si>
    <t>Y41D4B.19b</t>
  </si>
  <si>
    <t xml:space="preserve"> NPP-8, isoform a (npp-8) </t>
  </si>
  <si>
    <t>FBpp0088820</t>
  </si>
  <si>
    <t xml:space="preserve">Nucleoporin 154kD </t>
  </si>
  <si>
    <t>ENSDARP00000007708</t>
  </si>
  <si>
    <t xml:space="preserve">nucleoporin 155 </t>
  </si>
  <si>
    <t>ENSXETP00000010376</t>
  </si>
  <si>
    <t xml:space="preserve">nucleoporin 155kDa </t>
  </si>
  <si>
    <t>ENSMUSP00000128819</t>
  </si>
  <si>
    <t>ENSP00000422019</t>
  </si>
  <si>
    <t>GAA28009.2</t>
  </si>
  <si>
    <t>serine/threonine-protein kinase chk1 [Clonorchis sinensis]</t>
  </si>
  <si>
    <t>CHK1_HUMAN</t>
  </si>
  <si>
    <t>Serine/threonine-protein kinase Chk1</t>
  </si>
  <si>
    <t>Y39H10A.7a.2</t>
  </si>
  <si>
    <t xml:space="preserve"> CHK-1, isoform a. </t>
  </si>
  <si>
    <t>FBpp0080442</t>
  </si>
  <si>
    <t xml:space="preserve">grapes </t>
  </si>
  <si>
    <t>ENSDARP00000133390</t>
  </si>
  <si>
    <t xml:space="preserve">checkpoint kinase 1 </t>
  </si>
  <si>
    <t>ENSXETP00000032528</t>
  </si>
  <si>
    <t>ENSMUSP00000034625</t>
  </si>
  <si>
    <t>ENSP00000388648</t>
  </si>
  <si>
    <t>AEF33405.1</t>
  </si>
  <si>
    <t>La autoantigen-like protein, partial [Crassostrea ariakensis]</t>
  </si>
  <si>
    <t>LARP6_HUMAN</t>
  </si>
  <si>
    <t>La-related protein 6</t>
  </si>
  <si>
    <t>C44E4.4</t>
  </si>
  <si>
    <t xml:space="preserve"> C44E4.4 (C44E4.4) </t>
  </si>
  <si>
    <t>FBpp0311633</t>
  </si>
  <si>
    <t>ENSDARP00000114792</t>
  </si>
  <si>
    <t xml:space="preserve">La ribonucleoprotein domain family, member 6 </t>
  </si>
  <si>
    <t>ENSXETP00000047368</t>
  </si>
  <si>
    <t xml:space="preserve">acheron </t>
  </si>
  <si>
    <t>ENSMUSP00000040309</t>
  </si>
  <si>
    <t>ENSP00000299213</t>
  </si>
  <si>
    <t>CDJ07675.1</t>
  </si>
  <si>
    <t>fidgetin protein 1 [Hymenolepis microstoma]</t>
  </si>
  <si>
    <t>FIGL1_RAT</t>
  </si>
  <si>
    <t>Fidgetin-like protein 1 [Rattus norvegicus]</t>
  </si>
  <si>
    <t>F32D1.1</t>
  </si>
  <si>
    <t xml:space="preserve"> FIGL-1 (figl-1) </t>
  </si>
  <si>
    <t>FBpp0077290</t>
  </si>
  <si>
    <t>ENSDARP00000017944</t>
  </si>
  <si>
    <t xml:space="preserve">fidgetin-like 1 </t>
  </si>
  <si>
    <t>ENSXETP00000034241</t>
  </si>
  <si>
    <t>ENSMUSP00000126340</t>
  </si>
  <si>
    <t>ENSP00000484551</t>
  </si>
  <si>
    <t>XP_007427627.1</t>
  </si>
  <si>
    <t>tetraspanin-7-like [Python bivittatus]</t>
  </si>
  <si>
    <t>FBpp0085504</t>
  </si>
  <si>
    <t xml:space="preserve">Tetraspanin 42Ea </t>
  </si>
  <si>
    <t>ENSXETP00000062654</t>
  </si>
  <si>
    <t xml:space="preserve">Tetraspanin </t>
  </si>
  <si>
    <t>ESO85215.1</t>
  </si>
  <si>
    <t>hypothetical protein LOTGIDRAFT_195975 [Lottia gigantea]</t>
  </si>
  <si>
    <t>CI064_HUMAN</t>
  </si>
  <si>
    <t>UPF0553 protein C9orf64 [Homo sapiens]</t>
  </si>
  <si>
    <t>C11D2.4</t>
  </si>
  <si>
    <t xml:space="preserve"> C11D2.4 (C11D2.4) </t>
  </si>
  <si>
    <t>FBpp0071542</t>
  </si>
  <si>
    <t>ENSDARP00000069326</t>
  </si>
  <si>
    <t xml:space="preserve">chromosome 9 open reading frame 64 </t>
  </si>
  <si>
    <t>ENSXETP00000008982</t>
  </si>
  <si>
    <t>ENSMUSP00000022032</t>
  </si>
  <si>
    <t xml:space="preserve">RIKEN cDNA 2210016F16 gene </t>
  </si>
  <si>
    <t>ENSP00000365522</t>
  </si>
  <si>
    <t>EOB06724.1</t>
  </si>
  <si>
    <t>Histone H2A.J, partial [Anas platyrhynchos]</t>
  </si>
  <si>
    <t>H2A2C_HUMAN</t>
  </si>
  <si>
    <t>Histone H2A type 2-C</t>
  </si>
  <si>
    <t>C50F4.13</t>
  </si>
  <si>
    <t xml:space="preserve"> HIS-35 (his-35) </t>
  </si>
  <si>
    <t>FBpp0091108</t>
  </si>
  <si>
    <t xml:space="preserve">His2A:CG33862 </t>
  </si>
  <si>
    <t>ENSDARP00000108828</t>
  </si>
  <si>
    <t xml:space="preserve">zgc:195633 </t>
  </si>
  <si>
    <t>ENSXETP00000046594</t>
  </si>
  <si>
    <t xml:space="preserve">Histone H2A </t>
  </si>
  <si>
    <t>ENSMUSP00000088288</t>
  </si>
  <si>
    <t xml:space="preserve">histone cluster 2, H2ac </t>
  </si>
  <si>
    <t>ENSP00000332194</t>
  </si>
  <si>
    <t>XP_004609244.1</t>
  </si>
  <si>
    <t>malate dehydrogenase, cytoplasmic isoform X1 [Sorex araneus]</t>
  </si>
  <si>
    <t>MDHC_BOVIN</t>
  </si>
  <si>
    <t>Malate dehydrogenase, cytoplasmic</t>
  </si>
  <si>
    <t>F46E10.10a</t>
  </si>
  <si>
    <t xml:space="preserve"> MDH-1, isoform a. </t>
  </si>
  <si>
    <t>FBpp0311560</t>
  </si>
  <si>
    <t xml:space="preserve">Malate dehydrogenase 1 </t>
  </si>
  <si>
    <t>ENSDARP00000023121</t>
  </si>
  <si>
    <t xml:space="preserve">malate dehydrogenase 1Aa, NAD (soluble) </t>
  </si>
  <si>
    <t>ENSXETP00000028522</t>
  </si>
  <si>
    <t xml:space="preserve">malate dehydrogenase 1, NAD (soluble) </t>
  </si>
  <si>
    <t>ENSMUSP00000099938</t>
  </si>
  <si>
    <t>ENSP00000233114</t>
  </si>
  <si>
    <t>AFJ24807.1</t>
  </si>
  <si>
    <t>hypothetical protein, partial [Schmidtea mediterranea]</t>
  </si>
  <si>
    <t>XP_007649401.1</t>
  </si>
  <si>
    <t>DNA helicase MCM9 isoform X1 [Cricetulus griseus]</t>
  </si>
  <si>
    <t>MCM9_RAT</t>
  </si>
  <si>
    <t>DNA helicase MCM9</t>
  </si>
  <si>
    <t>ENSDARP00000041306</t>
  </si>
  <si>
    <t xml:space="preserve">minichromosome maintenance complex component 9 </t>
  </si>
  <si>
    <t>ENSXETP00000028127</t>
  </si>
  <si>
    <t>ENSMUSP00000074978</t>
  </si>
  <si>
    <t>ENSP00000480469</t>
  </si>
  <si>
    <t>EFZ20871.1</t>
  </si>
  <si>
    <t>hypothetical protein SINV_09843 [Solenopsis invicta]</t>
  </si>
  <si>
    <t>NC2A_BOVIN</t>
  </si>
  <si>
    <t>Dr1-associated corepressor</t>
  </si>
  <si>
    <t>Y53F4B.3</t>
  </si>
  <si>
    <t xml:space="preserve"> Y53F4B.3 (Y53F4B.3) </t>
  </si>
  <si>
    <t>FBpp0073475</t>
  </si>
  <si>
    <t xml:space="preserve">Chromatin accessibility complex 16kD protein </t>
  </si>
  <si>
    <t>ENSDARP00000119014</t>
  </si>
  <si>
    <t xml:space="preserve">polymerase (DNA-directed), epsilon 4, accessory subunit </t>
  </si>
  <si>
    <t>ENSXETP00000031543</t>
  </si>
  <si>
    <t>ENSMUSP00000121162</t>
  </si>
  <si>
    <t xml:space="preserve">Dr1 associated protein 1 (negative cofactor 2 alpha) </t>
  </si>
  <si>
    <t>ENSP00000366190</t>
  </si>
  <si>
    <t xml:space="preserve">DR1-associated protein 1 (negative cofactor 2 alpha) </t>
  </si>
  <si>
    <t>EFX78775.1</t>
  </si>
  <si>
    <t>hypothetical protein DAPPUDRAFT_197843 [Daphnia pulex]</t>
  </si>
  <si>
    <t>TRAF interacting protein (AFJ24729.1)</t>
  </si>
  <si>
    <t>AFJ24729.1</t>
  </si>
  <si>
    <t>TRAF interacting protein [Schmidtea mediterranea]</t>
  </si>
  <si>
    <t>TRAIP_MOUSE</t>
  </si>
  <si>
    <t>E3 ubiquitin-protein ligase TRAIP</t>
  </si>
  <si>
    <t>B0432.13.2</t>
  </si>
  <si>
    <t xml:space="preserve"> B0432.13 (B0432.13) </t>
  </si>
  <si>
    <t>FBpp0085929</t>
  </si>
  <si>
    <t xml:space="preserve">no poles </t>
  </si>
  <si>
    <t>ENSDARP00000024931</t>
  </si>
  <si>
    <t xml:space="preserve">TRAF-interacting protein </t>
  </si>
  <si>
    <t>ENSXETP00000059045</t>
  </si>
  <si>
    <t xml:space="preserve">TRAF interacting protein </t>
  </si>
  <si>
    <t>ENSMUSP00000040001</t>
  </si>
  <si>
    <t>ENSP00000328203</t>
  </si>
  <si>
    <t>CAX69686.1</t>
  </si>
  <si>
    <t>APEX nuclease [Schistosoma japonicum]</t>
  </si>
  <si>
    <t>APEX1_MOUSE</t>
  </si>
  <si>
    <t>DNA-(apurinic or apyrimidinic site) lyase</t>
  </si>
  <si>
    <t>R09B3.1a.2</t>
  </si>
  <si>
    <t xml:space="preserve"> EXO-3, isoform a. </t>
  </si>
  <si>
    <t>FBpp0077362</t>
  </si>
  <si>
    <t xml:space="preserve">Recombination repair protein 1 </t>
  </si>
  <si>
    <t>ENSDARP00000110718</t>
  </si>
  <si>
    <t xml:space="preserve">APEX nuclease (multifunctional DNA repair enzyme) 1 </t>
  </si>
  <si>
    <t>ENSXETP00000045430</t>
  </si>
  <si>
    <t>ENSMUSP00000042602</t>
  </si>
  <si>
    <t xml:space="preserve">apurinic/apyrimidinic endonuclease 1 </t>
  </si>
  <si>
    <t>ENSP00000381111</t>
  </si>
  <si>
    <t>EGR-1 (AFD29624.1)</t>
  </si>
  <si>
    <t>AFD29624.1</t>
  </si>
  <si>
    <t>EGR-1 [Schmidtea mediterranea]</t>
  </si>
  <si>
    <t>EGR1_DANRE</t>
  </si>
  <si>
    <t>Early growth response protein 1</t>
  </si>
  <si>
    <t>Y55F3AM.7a</t>
  </si>
  <si>
    <t xml:space="preserve"> EGRH-2 (egrh-2) </t>
  </si>
  <si>
    <t>FBpp0303083</t>
  </si>
  <si>
    <t xml:space="preserve">stripe </t>
  </si>
  <si>
    <t>ENSDARP00000054459</t>
  </si>
  <si>
    <t xml:space="preserve">early growth response 1 </t>
  </si>
  <si>
    <t>ENSXETP00000047681</t>
  </si>
  <si>
    <t>ENSMUSP00000037042</t>
  </si>
  <si>
    <t xml:space="preserve">early growth response 3 </t>
  </si>
  <si>
    <t>ENSP00000318057</t>
  </si>
  <si>
    <t>AAW27107.1</t>
  </si>
  <si>
    <t>SJCHGC09414 protein [Schistosoma japonicum]</t>
  </si>
  <si>
    <t>IMA1_XENLA</t>
  </si>
  <si>
    <t>Importin subunit alpha-1</t>
  </si>
  <si>
    <t>F32E10.4</t>
  </si>
  <si>
    <t xml:space="preserve"> IMA-3 (ima-3) </t>
  </si>
  <si>
    <t>FBpp0081584</t>
  </si>
  <si>
    <t xml:space="preserve">karyopherin alpha3 </t>
  </si>
  <si>
    <t>ENSDARP00000111483</t>
  </si>
  <si>
    <t xml:space="preserve">karyopherin alpha 2 (RAG cohort 1, importin alpha 1) </t>
  </si>
  <si>
    <t>ENSXETP00000016334</t>
  </si>
  <si>
    <t xml:space="preserve">karyopherin alpha 7 (importin alpha 8) </t>
  </si>
  <si>
    <t>ENSMUSP00000137310</t>
  </si>
  <si>
    <t xml:space="preserve">predicted pseudogene 10184 </t>
  </si>
  <si>
    <t>ENSP00000438483</t>
  </si>
  <si>
    <t>GAA34058.2</t>
  </si>
  <si>
    <t>UDP-glcNAc:betaGal beta-1,3-N-acetylglucosaminyltransferase 5, partial [Clonorchis sinensis]</t>
  </si>
  <si>
    <t>B3GT5_MOUSE</t>
  </si>
  <si>
    <t>Beta-1,3-galactosyltransferase 5</t>
  </si>
  <si>
    <t>C54C8.3</t>
  </si>
  <si>
    <t xml:space="preserve"> C54C8.3 (C54C8.3) </t>
  </si>
  <si>
    <t>FBpp0070606</t>
  </si>
  <si>
    <t xml:space="preserve">brainiac </t>
  </si>
  <si>
    <t>ENSDARP00000139089</t>
  </si>
  <si>
    <t xml:space="preserve">UDP-Gal:betaGlcNAc beta 1,3-galactosyltransferase, polypeptide 2 </t>
  </si>
  <si>
    <t>ENSXETP00000013475</t>
  </si>
  <si>
    <t>Putative ortholog of beta-1,3-galactosyltransferase 5 (EC 2.4.1.-) (Beta-1,3-GalTase 5) (Beta3Gal-T5) (b3Gal-T5) (UDP-galactose:beta-N-acetylglucosamine beta- 1,3-galactosyltransferase 5) (UDP-Gal:beta-GlcNAc beta-1,3- galactosyltransferase 5) (Beta-3-Gx-</t>
  </si>
  <si>
    <t>ENSMUSP00000097096</t>
  </si>
  <si>
    <t xml:space="preserve">UDP-Gal:betaGlcNAc beta 1,3-galactosyltransferase, polypeptide 5 </t>
  </si>
  <si>
    <t>ENSP00000480285</t>
  </si>
  <si>
    <t>GAA28827.2</t>
  </si>
  <si>
    <t>polyribonucleotide 5'-hydroxyl-kinase [Clonorchis sinensis]</t>
  </si>
  <si>
    <t>CLP1_XENLA</t>
  </si>
  <si>
    <t>Polyribonucleotide 5'-hydroxyl-kinase Clp1</t>
  </si>
  <si>
    <t>F59A2.4a</t>
  </si>
  <si>
    <t xml:space="preserve"> CLPF-1, isoform a. </t>
  </si>
  <si>
    <t>FBpp0086820</t>
  </si>
  <si>
    <t xml:space="preserve">crowded by cid </t>
  </si>
  <si>
    <t>ENSDARP00000087664</t>
  </si>
  <si>
    <t xml:space="preserve">cleavage and polyadenylation factor I subunit 1 </t>
  </si>
  <si>
    <t>ENSXETP00000015427</t>
  </si>
  <si>
    <t>ENSMUSP00000129300</t>
  </si>
  <si>
    <t xml:space="preserve">CLP1, cleavage and polyadenylation factor I subunit </t>
  </si>
  <si>
    <t>ENSP00000433406</t>
  </si>
  <si>
    <t>CCD82671.1</t>
  </si>
  <si>
    <t>family C50 non-peptidase homologue (C50 family) [Schistosoma mansoni]</t>
  </si>
  <si>
    <t>ESPL1_HUMAN</t>
  </si>
  <si>
    <t>Separin</t>
  </si>
  <si>
    <t>Y47G6A.12</t>
  </si>
  <si>
    <t xml:space="preserve"> SEP-1 (sep-1) </t>
  </si>
  <si>
    <t>FBpp0076831</t>
  </si>
  <si>
    <t xml:space="preserve">Separase </t>
  </si>
  <si>
    <t>ENSDARP00000128879</t>
  </si>
  <si>
    <t xml:space="preserve">extra spindle pole bodies homolog 1 (S. cerevisiae) </t>
  </si>
  <si>
    <t>ENSXETP00000027720</t>
  </si>
  <si>
    <t xml:space="preserve">extra spindle pole bodies homolog 1 </t>
  </si>
  <si>
    <t>ENSMUSP00000064465</t>
  </si>
  <si>
    <t xml:space="preserve">extra spindle pole bodies 1 (S. cerevisiae) </t>
  </si>
  <si>
    <t>ENSP00000257934</t>
  </si>
  <si>
    <t>XP_006819816.1</t>
  </si>
  <si>
    <t>chromodomain-helicase-DNA-binding protein 1-like [Saccoglossus kowalevskii]</t>
  </si>
  <si>
    <t>CHD1L_MOUSE</t>
  </si>
  <si>
    <t>Chromodomain-helicase-DNA-binding protein 1-like [Mus musculus]</t>
  </si>
  <si>
    <t>F37A4.8</t>
  </si>
  <si>
    <t xml:space="preserve"> ISW-1 (isw-1) </t>
  </si>
  <si>
    <t>FBpp0086954</t>
  </si>
  <si>
    <t xml:space="preserve">Imitation SWI </t>
  </si>
  <si>
    <t>ENSDARP00000129508</t>
  </si>
  <si>
    <t xml:space="preserve">chromodomain helicase DNA binding protein 1-like </t>
  </si>
  <si>
    <t>ENSXETP00000003192</t>
  </si>
  <si>
    <t xml:space="preserve">SWI/SNF related, matrix associated, actin dependent regulator of chromatin, subfamily a, member 1 </t>
  </si>
  <si>
    <t>ENSMUSP00000029730</t>
  </si>
  <si>
    <t>ENSP00000358262</t>
  </si>
  <si>
    <t>CCD79819.1</t>
  </si>
  <si>
    <t>hypothetical protein Smp_016340 [Schistosoma mansoni]</t>
  </si>
  <si>
    <t>MED8_ANOGA</t>
  </si>
  <si>
    <t>Mediator of RNA polymerase II transcription subunit 8</t>
  </si>
  <si>
    <t>Y62F5A.1b</t>
  </si>
  <si>
    <t xml:space="preserve"> MDT-8, isoform a (mdt-8) </t>
  </si>
  <si>
    <t>FBpp0085609</t>
  </si>
  <si>
    <t xml:space="preserve">Mediator complex subunit 8 </t>
  </si>
  <si>
    <t>ENSDARP00000134283</t>
  </si>
  <si>
    <t xml:space="preserve">mediator complex subunit 8 </t>
  </si>
  <si>
    <t>ENSXETP00000021128</t>
  </si>
  <si>
    <t>ENSMUSP00000019229</t>
  </si>
  <si>
    <t>ENSP00000361535</t>
  </si>
  <si>
    <t>AAI67300.1</t>
  </si>
  <si>
    <t>sbno1 protein [Xenopus (Silurana) tropicalis]</t>
  </si>
  <si>
    <t>SBNO1_CHICK</t>
  </si>
  <si>
    <t>Protein strawberry notch homolog 1 [Gallus gallus]</t>
  </si>
  <si>
    <t>F20H11.2</t>
  </si>
  <si>
    <t xml:space="preserve"> LET-765 (let-765) </t>
  </si>
  <si>
    <t>FBpp0309424</t>
  </si>
  <si>
    <t xml:space="preserve">strawberry notch </t>
  </si>
  <si>
    <t>ENSDARP00000141425</t>
  </si>
  <si>
    <t xml:space="preserve">strawberry notch homolog 1 (Drosophila) </t>
  </si>
  <si>
    <t>ENSXETP00000060567</t>
  </si>
  <si>
    <t>ENSMUSP00000143084</t>
  </si>
  <si>
    <t xml:space="preserve">sno, strawberry notch homolog 1 (Drosophila) </t>
  </si>
  <si>
    <t>ENSP00000387361</t>
  </si>
  <si>
    <t>cyclin B-1 (AFJ24835.1)</t>
  </si>
  <si>
    <t>AFJ24835.1</t>
  </si>
  <si>
    <t>cyclin B-1 [Schmidtea mediterranea]</t>
  </si>
  <si>
    <t>CCNB_DROME</t>
  </si>
  <si>
    <t>G2/mitotic-specific cyclin-B [Drosophila melanogaster]</t>
  </si>
  <si>
    <t>T06E6.2b</t>
  </si>
  <si>
    <t>FBpp0301592</t>
  </si>
  <si>
    <t>ENSMUSP00000088841</t>
  </si>
  <si>
    <t>ENSP00000426230</t>
  </si>
  <si>
    <t>piwi-2 (Q2Q5Y8)</t>
  </si>
  <si>
    <t>Q2Q5Y8</t>
  </si>
  <si>
    <t>Piwi-like protein 2</t>
  </si>
  <si>
    <t>PIWI2_SCHMD</t>
  </si>
  <si>
    <t>C01G5.2a</t>
  </si>
  <si>
    <t xml:space="preserve"> PRG-2 (prg-2) </t>
  </si>
  <si>
    <t>ESO83785.1</t>
  </si>
  <si>
    <t>hypothetical protein LOTGIDRAFT_132783 [Lottia gigantea]</t>
  </si>
  <si>
    <t>CDC16_HUMAN</t>
  </si>
  <si>
    <t>Cell division cycle protein 16 homolog</t>
  </si>
  <si>
    <t>F10B5.6</t>
  </si>
  <si>
    <t xml:space="preserve"> EMB-27 (emb-27) </t>
  </si>
  <si>
    <t>FBpp0083769</t>
  </si>
  <si>
    <t xml:space="preserve">Cell division cycle 16 ortholog </t>
  </si>
  <si>
    <t>ENSDARP00000072280</t>
  </si>
  <si>
    <t xml:space="preserve">cell division cycle 16 homolog (S. cerevisiae) </t>
  </si>
  <si>
    <t>ENSXETP00000005489</t>
  </si>
  <si>
    <t xml:space="preserve">cell division cycle 16 </t>
  </si>
  <si>
    <t>ENSMUSP00000047950</t>
  </si>
  <si>
    <t xml:space="preserve">CDC16 cell division cycle 16 </t>
  </si>
  <si>
    <t>ENSP00000252457</t>
  </si>
  <si>
    <t>AFJ24764.1</t>
  </si>
  <si>
    <t>Y box protein-1, partial [Schmidtea mediterranea]</t>
  </si>
  <si>
    <t>YBOXH_APLCA</t>
  </si>
  <si>
    <t>Y-box factor homolog</t>
  </si>
  <si>
    <t>F33A8.3</t>
  </si>
  <si>
    <t xml:space="preserve"> CEY-1 (cey-1) </t>
  </si>
  <si>
    <t>FBpp0297134</t>
  </si>
  <si>
    <t xml:space="preserve">ypsilon schachtel </t>
  </si>
  <si>
    <t>ENSDARP00000010482</t>
  </si>
  <si>
    <t xml:space="preserve">Y box binding protein 1 </t>
  </si>
  <si>
    <t>ENSXETP00000029443</t>
  </si>
  <si>
    <t>ENSMUSP00000104242</t>
  </si>
  <si>
    <t xml:space="preserve">Y box protein 2 </t>
  </si>
  <si>
    <t>ENSP00000007699</t>
  </si>
  <si>
    <t xml:space="preserve">Y box binding protein 2 </t>
  </si>
  <si>
    <t>NP_001164296.1</t>
  </si>
  <si>
    <t>DEAD/H (Asp-Glu-Ala-Asp/His) box helicase 11 [Xenopus (Silurana) tropicalis]</t>
  </si>
  <si>
    <t>DDX11_MOUSE</t>
  </si>
  <si>
    <t>Probable ATP-dependent RNA helicase DDX11</t>
  </si>
  <si>
    <t>M03C11.2</t>
  </si>
  <si>
    <t xml:space="preserve"> CHL-1 (chl-1) </t>
  </si>
  <si>
    <t>FBpp0070235</t>
  </si>
  <si>
    <t>ENSDARP00000025514</t>
  </si>
  <si>
    <t xml:space="preserve">DEAD/H (Asp-Glu-Ala-Asp/His) box helicase 11 </t>
  </si>
  <si>
    <t>ENSXETP00000007831</t>
  </si>
  <si>
    <t>ENSMUSP00000130440</t>
  </si>
  <si>
    <t>ENSP00000228264</t>
  </si>
  <si>
    <t>XP_005538010.1</t>
  </si>
  <si>
    <t>aurora kinase [Cyanidioschyzon merolae strain 10D]</t>
  </si>
  <si>
    <t>AUR1_ARATH</t>
  </si>
  <si>
    <t>Serine/threonine-protein kinase Aurora-1</t>
  </si>
  <si>
    <t>B0207.4</t>
  </si>
  <si>
    <t xml:space="preserve"> AIR-2 (air-2) </t>
  </si>
  <si>
    <t>FBpp0081957</t>
  </si>
  <si>
    <t xml:space="preserve">aurora A </t>
  </si>
  <si>
    <t>ENSDARP00000021253</t>
  </si>
  <si>
    <t xml:space="preserve">aurora kinase A </t>
  </si>
  <si>
    <t>ENSXETP00000026285</t>
  </si>
  <si>
    <t>ENSMUSP00000104767</t>
  </si>
  <si>
    <t>ENSP00000379250</t>
  </si>
  <si>
    <t>CAX70361.1</t>
  </si>
  <si>
    <t>Cyclin-dependent kinase subunit 30A [Schistosoma japonicum]</t>
  </si>
  <si>
    <t>CKS2_XENLA</t>
  </si>
  <si>
    <t>Cyclin-dependent kinases regulatory subunit 2</t>
  </si>
  <si>
    <t>C09G4.3</t>
  </si>
  <si>
    <t xml:space="preserve"> CKS-1 (cks-1) </t>
  </si>
  <si>
    <t>FBpp0079399</t>
  </si>
  <si>
    <t xml:space="preserve">Cyclin-dependent kinase subunit 30A </t>
  </si>
  <si>
    <t>ENSDARP00000003357</t>
  </si>
  <si>
    <t xml:space="preserve">CDC28 protein kinase regulatory subunit 1B </t>
  </si>
  <si>
    <t>ENSXETP00000033664</t>
  </si>
  <si>
    <t>ENSMUSP00000075250</t>
  </si>
  <si>
    <t xml:space="preserve">CDC28 protein kinase regulatory subunit 2 </t>
  </si>
  <si>
    <t>ENSP00000364976</t>
  </si>
  <si>
    <t>XP_003240251.1</t>
  </si>
  <si>
    <t>E3 ubiquitin-protein ligase RNF8-like isoform X2 [Acyrthosiphon pisum]</t>
  </si>
  <si>
    <t>RNF8_BOVIN</t>
  </si>
  <si>
    <t>E3 ubiquitin-protein ligase RNF8</t>
  </si>
  <si>
    <t>T02C1.2</t>
  </si>
  <si>
    <t xml:space="preserve"> T02C1.2 (T02C1.2) </t>
  </si>
  <si>
    <t>FBpp0289929</t>
  </si>
  <si>
    <t>ENSDARP00000125628</t>
  </si>
  <si>
    <t xml:space="preserve">ring finger protein 8, E3 ubiquitin protein ligase </t>
  </si>
  <si>
    <t>ENSXETP00000059164</t>
  </si>
  <si>
    <t>ENSMUSP00000117838</t>
  </si>
  <si>
    <t xml:space="preserve">predicted gene, 28043 </t>
  </si>
  <si>
    <t>ENSP00000362578</t>
  </si>
  <si>
    <t xml:space="preserve">aurora kinase-1 (AFJ24782.1) </t>
  </si>
  <si>
    <t>AFJ24782.1</t>
  </si>
  <si>
    <t>aurora kinase-1 [Schmidtea mediterranea]</t>
  </si>
  <si>
    <t>AUKBB_XENLA</t>
  </si>
  <si>
    <t>Aurora kinase B-B</t>
  </si>
  <si>
    <t>ENSXETP00000019956</t>
  </si>
  <si>
    <t xml:space="preserve">aurora kinase B </t>
  </si>
  <si>
    <t>GAA51607.1</t>
  </si>
  <si>
    <t>chromatin assembly factor 1 subunit A-A, partial [Clonorchis sinensis]</t>
  </si>
  <si>
    <t>CAF1A_DANRE</t>
  </si>
  <si>
    <t>Chromatin assembly factor 1 subunit A</t>
  </si>
  <si>
    <t>T06D10.2</t>
  </si>
  <si>
    <t xml:space="preserve"> CHAF-1 (chaf-1) </t>
  </si>
  <si>
    <t>FBpp0071172</t>
  </si>
  <si>
    <t xml:space="preserve">Caf1-180 </t>
  </si>
  <si>
    <t>ENSDARP00000117499</t>
  </si>
  <si>
    <t xml:space="preserve">chromatin assembly factor 1, subunit A (p150) </t>
  </si>
  <si>
    <t>ENSXETP00000052125</t>
  </si>
  <si>
    <t>ENSMUSP00000002914</t>
  </si>
  <si>
    <t>ENSP00000301280</t>
  </si>
  <si>
    <t>XP_008310257.1</t>
  </si>
  <si>
    <t>protein regulator of cytokinesis 1-like [Cynoglossus semilaevis]</t>
  </si>
  <si>
    <t>PRC1_MOUSE</t>
  </si>
  <si>
    <t>Protein regulator of cytokinesis 1 [Mus musculus]</t>
  </si>
  <si>
    <t>ENSDARP00000130445</t>
  </si>
  <si>
    <t xml:space="preserve">protein regulator of cytokinesis 1a </t>
  </si>
  <si>
    <t>ENSXETP00000033710</t>
  </si>
  <si>
    <t xml:space="preserve">protein regulator of cytokinesis 1 </t>
  </si>
  <si>
    <t>ENSMUSP00000133910</t>
  </si>
  <si>
    <t>ENSP00000377793</t>
  </si>
  <si>
    <t>XP_003227847.1</t>
  </si>
  <si>
    <t>DNA excision repair protein ERCC-6-like [Anolis carolinensis]</t>
  </si>
  <si>
    <t>ERC6L_BOVIN</t>
  </si>
  <si>
    <t>DNA excision repair protein ERCC-6-like</t>
  </si>
  <si>
    <t>F53H4.1</t>
  </si>
  <si>
    <t xml:space="preserve"> CSB-1 (csb-1) </t>
  </si>
  <si>
    <t>ENSDARP00000012447</t>
  </si>
  <si>
    <t xml:space="preserve">excision repair cross-complementation group 6-like </t>
  </si>
  <si>
    <t>ENSXETP00000048867</t>
  </si>
  <si>
    <t>ENSMUSP00000050592</t>
  </si>
  <si>
    <t xml:space="preserve">excision repair cross-complementing rodent repair deficiency complementation group 6 like </t>
  </si>
  <si>
    <t>ENSP00000334675</t>
  </si>
  <si>
    <t>EFN84459.1</t>
  </si>
  <si>
    <t>Protein big brother [Harpegnathos saltator]</t>
  </si>
  <si>
    <t>BRO_DROME</t>
  </si>
  <si>
    <t>Protein brother [Drosophila melanogaster]</t>
  </si>
  <si>
    <t>F56A3.5</t>
  </si>
  <si>
    <t xml:space="preserve"> BRO-1 (bro-1) </t>
  </si>
  <si>
    <t>FBpp0072643</t>
  </si>
  <si>
    <t xml:space="preserve">Brother </t>
  </si>
  <si>
    <t>ENSDARP00000138911</t>
  </si>
  <si>
    <t xml:space="preserve">core-binding factor, beta subunit </t>
  </si>
  <si>
    <t>ENSXETP00000043278</t>
  </si>
  <si>
    <t>ENSMUSP00000105019</t>
  </si>
  <si>
    <t xml:space="preserve">core binding factor beta </t>
  </si>
  <si>
    <t>ENSP00000290858</t>
  </si>
  <si>
    <t>PROX-1 (AFD29617.1)</t>
  </si>
  <si>
    <t>AFD29617.1</t>
  </si>
  <si>
    <t>PROX-1 [Schmidtea mediterranea]</t>
  </si>
  <si>
    <t>HM26_CAEEL</t>
  </si>
  <si>
    <t>Homeobox protein ceh-26 [Caenorhabditis elegans]</t>
  </si>
  <si>
    <t>K12H4.1</t>
  </si>
  <si>
    <t xml:space="preserve"> CEH-26 (ceh-26) </t>
  </si>
  <si>
    <t>FBpp0293148</t>
  </si>
  <si>
    <t xml:space="preserve">prospero </t>
  </si>
  <si>
    <t>ENSDARP00000133209</t>
  </si>
  <si>
    <t xml:space="preserve">prospero homeobox 1a </t>
  </si>
  <si>
    <t>ENSXETP00000050119</t>
  </si>
  <si>
    <t xml:space="preserve">prospero homeobox 1 </t>
  </si>
  <si>
    <t>ENSMUSP00000135066</t>
  </si>
  <si>
    <t>ENSP00000261454</t>
  </si>
  <si>
    <t>CCD77048.1</t>
  </si>
  <si>
    <t>putative topbp1 [Schistosoma mansoni]</t>
  </si>
  <si>
    <t>TOB1A_XENLA</t>
  </si>
  <si>
    <t>DNA topoisomerase 2-binding protein 1-A</t>
  </si>
  <si>
    <t>F37D6.1</t>
  </si>
  <si>
    <t xml:space="preserve"> MUS-101 (mus-101) </t>
  </si>
  <si>
    <t>FBpp0073648</t>
  </si>
  <si>
    <t xml:space="preserve">mutagen-sensitive 101 </t>
  </si>
  <si>
    <t>ENSDARP00000076846</t>
  </si>
  <si>
    <t xml:space="preserve">topoisomerase (DNA) II binding protein 1 </t>
  </si>
  <si>
    <t>ENSXETP00000003907</t>
  </si>
  <si>
    <t>ENSMUSP00000035164</t>
  </si>
  <si>
    <t>ENSP00000260810</t>
  </si>
  <si>
    <t>XP_004286643.1</t>
  </si>
  <si>
    <t>casein kinase II subunit beta isoform 1 [Orcinus orca]</t>
  </si>
  <si>
    <t>CSK2B_XENLA</t>
  </si>
  <si>
    <t>Casein kinase II subunit beta</t>
  </si>
  <si>
    <t>T01G9.6a</t>
  </si>
  <si>
    <t xml:space="preserve"> KIN-10, isoform b (kin-10) </t>
  </si>
  <si>
    <t>FBpp0099985</t>
  </si>
  <si>
    <t xml:space="preserve">Casein kinase II beta subunit </t>
  </si>
  <si>
    <t>ENSDARP00000098474</t>
  </si>
  <si>
    <t xml:space="preserve">casein kinase 2, beta polypeptide </t>
  </si>
  <si>
    <t>ENSXETP00000058038</t>
  </si>
  <si>
    <t>ENSMUSP00000025246</t>
  </si>
  <si>
    <t>ENSP00000382984</t>
  </si>
  <si>
    <t>GAA36695.2</t>
  </si>
  <si>
    <t>histone H2A.V [Clonorchis sinensis]</t>
  </si>
  <si>
    <t>H2AV_DROME</t>
  </si>
  <si>
    <t>Histone H2A.v</t>
  </si>
  <si>
    <t>R08C7.3.3</t>
  </si>
  <si>
    <t xml:space="preserve"> HTZ-1 (htz-1) </t>
  </si>
  <si>
    <t>FBpp0084434</t>
  </si>
  <si>
    <t xml:space="preserve">Histone H2A variant </t>
  </si>
  <si>
    <t>ENSDARP00000090434</t>
  </si>
  <si>
    <t xml:space="preserve">H2A histone family, member Va </t>
  </si>
  <si>
    <t>ENSXETP00000002709</t>
  </si>
  <si>
    <t xml:space="preserve">H2A histone family, member V </t>
  </si>
  <si>
    <t>ENSMUSP00000036907</t>
  </si>
  <si>
    <t xml:space="preserve">H2A histone family, member Z </t>
  </si>
  <si>
    <t>ENSP00000296417</t>
  </si>
  <si>
    <t>ESN98881.1</t>
  </si>
  <si>
    <t>hypothetical protein HELRODRAFT_185038 [Helobdella robusta]</t>
  </si>
  <si>
    <t>DCC1_DANRE</t>
  </si>
  <si>
    <t>Sister chromatid cohesion protein DCC1</t>
  </si>
  <si>
    <t>FBpp0085589</t>
  </si>
  <si>
    <t>ENSDARP00000025936</t>
  </si>
  <si>
    <t xml:space="preserve">DNA replication and sister chromatid cohesion 1 </t>
  </si>
  <si>
    <t>ENSXETP00000006777</t>
  </si>
  <si>
    <t>ENSMUSP00000023059</t>
  </si>
  <si>
    <t xml:space="preserve">defective in sister chromatid cohesion 1 homolog (S. cerevisiae) </t>
  </si>
  <si>
    <t>ENSP00000322180</t>
  </si>
  <si>
    <t>ABS52704.1</t>
  </si>
  <si>
    <t>heat shock protein 70 [Fasciola hepatica]</t>
  </si>
  <si>
    <t>HSP70_ONCTS</t>
  </si>
  <si>
    <t>Heat shock 70 kDa protein</t>
  </si>
  <si>
    <t>F26D10.3.2</t>
  </si>
  <si>
    <t xml:space="preserve"> HSP-1 (hsp-1) </t>
  </si>
  <si>
    <t>FBpp0075504</t>
  </si>
  <si>
    <t xml:space="preserve">Heat shock protein cognate 1 </t>
  </si>
  <si>
    <t>ENSDARP00000109199</t>
  </si>
  <si>
    <t xml:space="preserve">heat shock cognate 70-kd protein, tandem duplicate 1 </t>
  </si>
  <si>
    <t>ENSXETP00000051948</t>
  </si>
  <si>
    <t xml:space="preserve">heat shock 70kDa protein </t>
  </si>
  <si>
    <t>ENSMUSP00000015800</t>
  </si>
  <si>
    <t xml:space="preserve">heat shock protein 8 </t>
  </si>
  <si>
    <t>ENSP00000227378</t>
  </si>
  <si>
    <t xml:space="preserve">heat shock 70kDa protein 8 </t>
  </si>
  <si>
    <t>RBBP4-1 (AFD29603.1)</t>
  </si>
  <si>
    <t>AFD29603.1</t>
  </si>
  <si>
    <t>RBBP4-1 [Schmidtea mediterranea]</t>
  </si>
  <si>
    <t>UNC9_CAEEL</t>
  </si>
  <si>
    <t>Innexin unc-9</t>
  </si>
  <si>
    <t>R12H7.1</t>
  </si>
  <si>
    <t xml:space="preserve"> UNC-9 (unc-9) </t>
  </si>
  <si>
    <t>ENSDARP00000108096</t>
  </si>
  <si>
    <t xml:space="preserve">retinoblastoma binding protein 4, like </t>
  </si>
  <si>
    <t>ENSP00000396057</t>
  </si>
  <si>
    <t>ELT88821.1</t>
  </si>
  <si>
    <t>hypothetical protein CAPTEDRAFT_201073 [Capitella teleta]</t>
  </si>
  <si>
    <t>TPMT_MOUSE</t>
  </si>
  <si>
    <t>Thiopurine S-methyltransferase</t>
  </si>
  <si>
    <t>ENSDARP00000138689</t>
  </si>
  <si>
    <t xml:space="preserve">thiopurine S-methyltransferase, tandem duplicate 1 </t>
  </si>
  <si>
    <t>ENSXETP00000053072</t>
  </si>
  <si>
    <t xml:space="preserve">thiopurine S-methyltransferase </t>
  </si>
  <si>
    <t>ENSMUSP00000105745</t>
  </si>
  <si>
    <t xml:space="preserve">thiopurine methyltransferase </t>
  </si>
  <si>
    <t>ENSP00000312304</t>
  </si>
  <si>
    <t>ELU00014.1</t>
  </si>
  <si>
    <t>hypothetical protein CAPTEDRAFT_19701 [Capitella teleta]</t>
  </si>
  <si>
    <t>TIM_HUMAN</t>
  </si>
  <si>
    <t>Protein timeless homolog</t>
  </si>
  <si>
    <t>Y75B8A.22.2</t>
  </si>
  <si>
    <t xml:space="preserve"> TIM-1 (tim-1) </t>
  </si>
  <si>
    <t>FBpp0082180</t>
  </si>
  <si>
    <t xml:space="preserve">timeout </t>
  </si>
  <si>
    <t>ENSDARP00000099210</t>
  </si>
  <si>
    <t xml:space="preserve">timeless circadian clock </t>
  </si>
  <si>
    <t>ENSXETP00000047184</t>
  </si>
  <si>
    <t>ENSMUSP00000100876</t>
  </si>
  <si>
    <t xml:space="preserve">timeless circadian clock 1 </t>
  </si>
  <si>
    <t>ENSP00000450607</t>
  </si>
  <si>
    <t>XP_005104400.1</t>
  </si>
  <si>
    <t>kinetochore-associated protein 1-like [Aplysia californica]</t>
  </si>
  <si>
    <t>ENSDARP00000133225</t>
  </si>
  <si>
    <t xml:space="preserve">kinetochore associated 1 </t>
  </si>
  <si>
    <t>XP_695164.3</t>
  </si>
  <si>
    <t>DNA replication factor Cdt1 isoformX2 [Danio rerio]</t>
  </si>
  <si>
    <t>CDT1_XENLA</t>
  </si>
  <si>
    <t>DNA replication factor Cdt1</t>
  </si>
  <si>
    <t>FBpp0309018</t>
  </si>
  <si>
    <t xml:space="preserve">double parked </t>
  </si>
  <si>
    <t>ENSDARP00000089247</t>
  </si>
  <si>
    <t xml:space="preserve">chromatin licensing and DNA replication factor 1 </t>
  </si>
  <si>
    <t>ENSXETP00000024578</t>
  </si>
  <si>
    <t>ENSMUSP00000006760</t>
  </si>
  <si>
    <t>ENSP00000301019</t>
  </si>
  <si>
    <t>XP_006634421.1</t>
  </si>
  <si>
    <t>transcriptional repressor NF-X1-like [Lepisosteus oculatus]</t>
  </si>
  <si>
    <t>NFX1_BOVIN</t>
  </si>
  <si>
    <t>Transcriptional repressor NF-X1</t>
  </si>
  <si>
    <t>C16A3.7</t>
  </si>
  <si>
    <t xml:space="preserve"> NFX-1 (nfx-1) </t>
  </si>
  <si>
    <t>FBpp0304749</t>
  </si>
  <si>
    <t xml:space="preserve">shuttle craft </t>
  </si>
  <si>
    <t>ENSDARP00000124661</t>
  </si>
  <si>
    <t xml:space="preserve">nuclear transcription factor, X-box binding-like 1 </t>
  </si>
  <si>
    <t>ENSXETP00000032804</t>
  </si>
  <si>
    <t xml:space="preserve">nuclear transcription factor, X-box binding 1 </t>
  </si>
  <si>
    <t>ENSMUSP00000095747</t>
  </si>
  <si>
    <t>ENSP00000368856</t>
  </si>
  <si>
    <t>XP_002120239.1</t>
  </si>
  <si>
    <t>Fanconi anemia group J protein homolog [Ciona intestinalis]</t>
  </si>
  <si>
    <t>FANCJ_CHICK</t>
  </si>
  <si>
    <t>Fanconi anemia group J protein homolog</t>
  </si>
  <si>
    <t>F25H2.13.2</t>
  </si>
  <si>
    <t xml:space="preserve"> RTEL-1 (rtel-1) </t>
  </si>
  <si>
    <t>FBpp0070773</t>
  </si>
  <si>
    <t>ENSDARP00000102913</t>
  </si>
  <si>
    <t xml:space="preserve">BRCA1 interacting protein C-terminal helicase 1 </t>
  </si>
  <si>
    <t>ENSXETP00000023459</t>
  </si>
  <si>
    <t>ENSMUSP00000043108</t>
  </si>
  <si>
    <t>ENSP00000464654</t>
  </si>
  <si>
    <t>EKC24206.1</t>
  </si>
  <si>
    <t>Acidic leucine-rich nuclear phosphoprotein 32 family member A [Crassostrea gigas]</t>
  </si>
  <si>
    <t>AN32A_DROME</t>
  </si>
  <si>
    <t>Acidic leucine-rich nuclear phosphoprotein 32 family member A [Drosophila melanogaster]</t>
  </si>
  <si>
    <t>F33H2.3</t>
  </si>
  <si>
    <t xml:space="preserve"> F33H2.3 (F33H2.3) </t>
  </si>
  <si>
    <t>FBpp0086002</t>
  </si>
  <si>
    <t xml:space="preserve">Mapmodulin </t>
  </si>
  <si>
    <t>ENSDARP00000071527</t>
  </si>
  <si>
    <t xml:space="preserve">acidic (leucine-rich) nuclear phosphoprotein 32 family, member E </t>
  </si>
  <si>
    <t>ENSXETP00000017086</t>
  </si>
  <si>
    <t xml:space="preserve">acidic (leucine-rich) nuclear phosphoprotein 32 family, member A </t>
  </si>
  <si>
    <t>ENSMUSP00000015893</t>
  </si>
  <si>
    <t>ENSP00000453838</t>
  </si>
  <si>
    <t>GAA28560.2</t>
  </si>
  <si>
    <t>denticleless protein, partial [Clonorchis sinensis]</t>
  </si>
  <si>
    <t>DTL_XENTR</t>
  </si>
  <si>
    <t>Denticleless protein homolog [Xenopus (Silurana) tropicalis]</t>
  </si>
  <si>
    <t>T01C3.1</t>
  </si>
  <si>
    <t xml:space="preserve"> CDT-2 (cdt-2) </t>
  </si>
  <si>
    <t>FBpp0071994</t>
  </si>
  <si>
    <t xml:space="preserve">lethal-(2)-denticleless </t>
  </si>
  <si>
    <t>ENSDARP00000033992</t>
  </si>
  <si>
    <t xml:space="preserve">denticleless E3 ubiquitin protein ligase homolog (Drosophila) </t>
  </si>
  <si>
    <t>ENSXETP00000031497</t>
  </si>
  <si>
    <t xml:space="preserve">denticleless E3 ubiquitin protein ligase homolog </t>
  </si>
  <si>
    <t>ENSMUSP00000027933</t>
  </si>
  <si>
    <t xml:space="preserve">denticleless homolog (Drosophila) </t>
  </si>
  <si>
    <t>ENSP00000355958</t>
  </si>
  <si>
    <t>CDJ11529.1</t>
  </si>
  <si>
    <t>dna repair protein rad50 [Hymenolepis microstoma]</t>
  </si>
  <si>
    <t>RAD50_MOUSE</t>
  </si>
  <si>
    <t>DNA repair protein RAD50</t>
  </si>
  <si>
    <t>T04H1.4a.2</t>
  </si>
  <si>
    <t xml:space="preserve"> RAD-50, isoform a (rad-50) </t>
  </si>
  <si>
    <t>FBpp0290882</t>
  </si>
  <si>
    <t xml:space="preserve">rad50 </t>
  </si>
  <si>
    <t>ENSDARP00000124284</t>
  </si>
  <si>
    <t xml:space="preserve">RAD50 homolog (S. cerevisiae) </t>
  </si>
  <si>
    <t>ENSXETP00000062803</t>
  </si>
  <si>
    <t xml:space="preserve">RAD50 homolog </t>
  </si>
  <si>
    <t>ENSMUSP00000020649</t>
  </si>
  <si>
    <t>ENSP00000368100</t>
  </si>
  <si>
    <t>SOXP-1 (AFD29619.1)</t>
  </si>
  <si>
    <t>AFD29619.1</t>
  </si>
  <si>
    <t>SOXP-1 [Schmidtea mediterranea]</t>
  </si>
  <si>
    <t>SOX13_HUMAN</t>
  </si>
  <si>
    <t>Transcription factor SOX-13</t>
  </si>
  <si>
    <t>T22B7.1b.2</t>
  </si>
  <si>
    <t xml:space="preserve"> EGL-13, isoform a (egl-13) </t>
  </si>
  <si>
    <t>FBpp0306557</t>
  </si>
  <si>
    <t xml:space="preserve">Sox102F </t>
  </si>
  <si>
    <t>ENSDARP00000091770</t>
  </si>
  <si>
    <t xml:space="preserve">SRY (sex determining region Y)-box 6 </t>
  </si>
  <si>
    <t>ENSXETP00000055793</t>
  </si>
  <si>
    <t xml:space="preserve">SRY (sex determining region Y)-box 5 </t>
  </si>
  <si>
    <t>ENSMUSP00000092130</t>
  </si>
  <si>
    <t xml:space="preserve">SRY (sex determining region Y)-box 13 </t>
  </si>
  <si>
    <t>ENSP00000478239</t>
  </si>
  <si>
    <t>XP_007231220.1</t>
  </si>
  <si>
    <t>nibrin [Astyanax mexicanus]</t>
  </si>
  <si>
    <t>NBN_CHICK</t>
  </si>
  <si>
    <t>Nibrin</t>
  </si>
  <si>
    <t>FBpp0297182</t>
  </si>
  <si>
    <t xml:space="preserve">nbs </t>
  </si>
  <si>
    <t>ENSDARP00000121705</t>
  </si>
  <si>
    <t xml:space="preserve">nibrin </t>
  </si>
  <si>
    <t>ENSXETP00000031963</t>
  </si>
  <si>
    <t>ENSMUSP00000029879</t>
  </si>
  <si>
    <t>ENSP00000265433</t>
  </si>
  <si>
    <t>CCD79700.1</t>
  </si>
  <si>
    <t>hypothetical protein Smp_078720 [Schistosoma mansoni]</t>
  </si>
  <si>
    <t>LECG_THANI</t>
  </si>
  <si>
    <t>Galactose-specific lectin nattectin</t>
  </si>
  <si>
    <t>T15B7.1</t>
  </si>
  <si>
    <t xml:space="preserve"> T15B7.1 (T15B7.1) </t>
  </si>
  <si>
    <t>FBpp0085333</t>
  </si>
  <si>
    <t>ENSMUSP00000108144</t>
  </si>
  <si>
    <t xml:space="preserve">phospholipase A2 receptor 1 </t>
  </si>
  <si>
    <t>AAH67212.1</t>
  </si>
  <si>
    <t>Atm protein, partial [Mus musculus]</t>
  </si>
  <si>
    <t>ATM_PIG</t>
  </si>
  <si>
    <t>Serine-protein kinase ATM</t>
  </si>
  <si>
    <t>Y48G1BL.2b</t>
  </si>
  <si>
    <t xml:space="preserve"> ATM-1 (atm-1) </t>
  </si>
  <si>
    <t>FBpp0110174</t>
  </si>
  <si>
    <t xml:space="preserve">telomere fusion </t>
  </si>
  <si>
    <t>ENSDARP00000126747</t>
  </si>
  <si>
    <t xml:space="preserve">ATM serine/threonine kinase </t>
  </si>
  <si>
    <t>ENSXETP00000031676</t>
  </si>
  <si>
    <t>ENSMUSP00000113388</t>
  </si>
  <si>
    <t xml:space="preserve">ataxia telangiectasia mutated </t>
  </si>
  <si>
    <t>ENSP00000278616</t>
  </si>
  <si>
    <t>XP_007883926.1</t>
  </si>
  <si>
    <t>CD151 antigen [Callorhinchus milii]</t>
  </si>
  <si>
    <t>CD151_RAT</t>
  </si>
  <si>
    <t>CD151 antigen</t>
  </si>
  <si>
    <t>T23D8.2</t>
  </si>
  <si>
    <t xml:space="preserve"> TSP-7 (tsp-7) </t>
  </si>
  <si>
    <t>FBpp0297988</t>
  </si>
  <si>
    <t xml:space="preserve">Tetraspanin 3A </t>
  </si>
  <si>
    <t>ENSDARP00000070082</t>
  </si>
  <si>
    <t xml:space="preserve">tetraspanin 3b </t>
  </si>
  <si>
    <t>ENSXETP00000041276</t>
  </si>
  <si>
    <t xml:space="preserve">CD151 molecule (Raph blood group) </t>
  </si>
  <si>
    <t>ENSMUSP00000061636</t>
  </si>
  <si>
    <t xml:space="preserve">CD151 antigen </t>
  </si>
  <si>
    <t>ENSP00000432990</t>
  </si>
  <si>
    <t>EKC25648.1</t>
  </si>
  <si>
    <t>ATP-dependent DNA helicase PIF1 [Crassostrea gigas]</t>
  </si>
  <si>
    <t>PIF1_DANRE</t>
  </si>
  <si>
    <t>ATP-dependent DNA helicase PIF1</t>
  </si>
  <si>
    <t>Y18H1A.6a</t>
  </si>
  <si>
    <t xml:space="preserve"> PIF-1 (pif-1) </t>
  </si>
  <si>
    <t>FBpp0309921</t>
  </si>
  <si>
    <t>ENSDARP00000022087</t>
  </si>
  <si>
    <t xml:space="preserve">PIF1 5'-to-3' DNA helicase homolog (S. cerevisiae) </t>
  </si>
  <si>
    <t>ENSXETP00000021069</t>
  </si>
  <si>
    <t xml:space="preserve">PIF1 5'-to-3' DNA helicase </t>
  </si>
  <si>
    <t>ENSMUSP00000117494</t>
  </si>
  <si>
    <t>ENSP00000452792</t>
  </si>
  <si>
    <t>AFP81697.1</t>
  </si>
  <si>
    <t>PROG-1 [Schmidtea mediterranea]</t>
  </si>
  <si>
    <t>XP_002011410.1</t>
  </si>
  <si>
    <t>GI14087 [Drosophila mojavensis]</t>
  </si>
  <si>
    <t>RD23B_HUMAN</t>
  </si>
  <si>
    <t>UV excision repair protein RAD23 homolog B</t>
  </si>
  <si>
    <t>FBpp0088190</t>
  </si>
  <si>
    <t xml:space="preserve">Rad23 </t>
  </si>
  <si>
    <t>ENSDARP00000123746</t>
  </si>
  <si>
    <t xml:space="preserve">RAD23 homolog Aa (S. cerevisiae) </t>
  </si>
  <si>
    <t>ENSXETP00000012665</t>
  </si>
  <si>
    <t xml:space="preserve">RAD23 homolog B </t>
  </si>
  <si>
    <t>ENSMUSP00000030134</t>
  </si>
  <si>
    <t xml:space="preserve">RAD23b homolog (S. cerevisiae) </t>
  </si>
  <si>
    <t>ENSP00000350708</t>
  </si>
  <si>
    <t xml:space="preserve">RAD23 homolog B (S. cerevisiae) </t>
  </si>
  <si>
    <t>CCD82333.1</t>
  </si>
  <si>
    <t>putative dna topoisomerase II [Schistosoma mansoni]</t>
  </si>
  <si>
    <t>TOP2B_HUMAN</t>
  </si>
  <si>
    <t>DNA topoisomerase 2-beta</t>
  </si>
  <si>
    <t>K12D12.1</t>
  </si>
  <si>
    <t xml:space="preserve"> TOP-2 (top-2) </t>
  </si>
  <si>
    <t>FBpp0080825</t>
  </si>
  <si>
    <t xml:space="preserve">Topoisomerase 2 </t>
  </si>
  <si>
    <t>ENSDARP00000108088</t>
  </si>
  <si>
    <t xml:space="preserve">topoisomerase (DNA) II beta </t>
  </si>
  <si>
    <t>ENSXETP00000046208</t>
  </si>
  <si>
    <t xml:space="preserve">topoisomerase (DNA) II alpha 170kDa </t>
  </si>
  <si>
    <t>ENSMUSP00000068896</t>
  </si>
  <si>
    <t xml:space="preserve">topoisomerase (DNA) II alpha </t>
  </si>
  <si>
    <t>ENSP00000264331</t>
  </si>
  <si>
    <t xml:space="preserve">topoisomerase (DNA) II beta 180kDa </t>
  </si>
  <si>
    <t>CDJ14335.1</t>
  </si>
  <si>
    <t>nuclear transport factor 2 [Hymenolepis microstoma]</t>
  </si>
  <si>
    <t>NTF2_RAT</t>
  </si>
  <si>
    <t>Nuclear transport factor 2</t>
  </si>
  <si>
    <t>R05D11.3</t>
  </si>
  <si>
    <t xml:space="preserve"> RAN-4 (ran-4) </t>
  </si>
  <si>
    <t>FBpp0080616</t>
  </si>
  <si>
    <t xml:space="preserve">Nuclear transport factor-2-related </t>
  </si>
  <si>
    <t>ENSDARP00000073506</t>
  </si>
  <si>
    <t xml:space="preserve">nuclear transport factor 2 </t>
  </si>
  <si>
    <t>ENSXETP00000056417</t>
  </si>
  <si>
    <t>ENSMUSP00000008594</t>
  </si>
  <si>
    <t>ENSP00000457022</t>
  </si>
  <si>
    <t>GAA49032.1</t>
  </si>
  <si>
    <t>protein SCAI [Clonorchis sinensis]</t>
  </si>
  <si>
    <t>SCAI_MOUSE</t>
  </si>
  <si>
    <t>Protein SCAI</t>
  </si>
  <si>
    <t>FBpp0304371</t>
  </si>
  <si>
    <t>ENSDARP00000123265</t>
  </si>
  <si>
    <t xml:space="preserve">suppressor of cancer cell invasion </t>
  </si>
  <si>
    <t>ENSXETP00000036681</t>
  </si>
  <si>
    <t>ENSMUSP00000037194</t>
  </si>
  <si>
    <t>ENSP00000336756</t>
  </si>
  <si>
    <t>NP_001154940.1</t>
  </si>
  <si>
    <t>fizzy [Nasonia vitripennis]</t>
  </si>
  <si>
    <t>CDC20_HUMAN</t>
  </si>
  <si>
    <t>Cell division cycle protein 20 homolog</t>
  </si>
  <si>
    <t>ZK1307.6</t>
  </si>
  <si>
    <t xml:space="preserve"> FZR-1 (fzr-1) </t>
  </si>
  <si>
    <t>FBpp0080391</t>
  </si>
  <si>
    <t xml:space="preserve">fizzy </t>
  </si>
  <si>
    <t>ENSDARP00000140575</t>
  </si>
  <si>
    <t xml:space="preserve">cell division cycle 20 homolog </t>
  </si>
  <si>
    <t>ENSXETP00000008405</t>
  </si>
  <si>
    <t xml:space="preserve">cell division cycle 20 </t>
  </si>
  <si>
    <t>ENSMUSP00000006565</t>
  </si>
  <si>
    <t>ENSP00000361540</t>
  </si>
  <si>
    <t>AGS78026.1</t>
  </si>
  <si>
    <t>histone H2B, partial [Schmidtea mediterranea]</t>
  </si>
  <si>
    <t>H2B1_TIGCA</t>
  </si>
  <si>
    <t>Histone H2B.1/H2B.2 [Tigriopus californicus]</t>
  </si>
  <si>
    <t>C50F4.5</t>
  </si>
  <si>
    <t xml:space="preserve"> HIS-41 (his-41) </t>
  </si>
  <si>
    <t>FBpp0091115</t>
  </si>
  <si>
    <t xml:space="preserve">His2B:CG33870 </t>
  </si>
  <si>
    <t>ENSDARP00000067948</t>
  </si>
  <si>
    <t xml:space="preserve">zgc:194989 </t>
  </si>
  <si>
    <t>ENSXETP00000056584</t>
  </si>
  <si>
    <t xml:space="preserve">histone cluster 1, H2bj  </t>
  </si>
  <si>
    <t>ENSMUSP00000056604</t>
  </si>
  <si>
    <t xml:space="preserve">histone cluster 1, H2ba </t>
  </si>
  <si>
    <t>ENSP00000366618</t>
  </si>
  <si>
    <t xml:space="preserve">histone cluster 1, H2bl </t>
  </si>
  <si>
    <t>XP_003904604.1</t>
  </si>
  <si>
    <t>histone H3.3-like [Papio anubis]</t>
  </si>
  <si>
    <t>H32_PEA</t>
  </si>
  <si>
    <t>Histone H3.2 [Pisum sativum]_x0001_</t>
  </si>
  <si>
    <t>Y49E10.6a</t>
  </si>
  <si>
    <t xml:space="preserve"> HIS-72, isoform b. </t>
  </si>
  <si>
    <t>FBpp0305717</t>
  </si>
  <si>
    <t xml:space="preserve">Histone H3.3A </t>
  </si>
  <si>
    <t>ENSDARP00000117879</t>
  </si>
  <si>
    <t xml:space="preserve">H3 histone, family 3B.1 </t>
  </si>
  <si>
    <t>ENSXETP00000027509</t>
  </si>
  <si>
    <t xml:space="preserve">H3 histone, family 3B (H3.3B) </t>
  </si>
  <si>
    <t>ENSMUSP00000016703</t>
  </si>
  <si>
    <t xml:space="preserve">H3 histone, family 3B </t>
  </si>
  <si>
    <t>ENSP00000339835</t>
  </si>
  <si>
    <t xml:space="preserve">H3 histone, family 3C </t>
  </si>
  <si>
    <t>AFM74221.1</t>
  </si>
  <si>
    <t>nuclear autoantigenic sperm protein [Spirometra erinaceieuropaei]</t>
  </si>
  <si>
    <t>HGV2_HALRO</t>
  </si>
  <si>
    <t>Protein HGV2 [Halocynthia roretzi]</t>
  </si>
  <si>
    <t>C50B6.2</t>
  </si>
  <si>
    <t xml:space="preserve"> NASP-2 (nasp-2) </t>
  </si>
  <si>
    <t>ENSDARP00000117331</t>
  </si>
  <si>
    <t xml:space="preserve">nuclear autoantigenic sperm protein (histone-binding) </t>
  </si>
  <si>
    <t>ENSXETP00000007566</t>
  </si>
  <si>
    <t>ENSMUSP00000030457</t>
  </si>
  <si>
    <t>ENSP00000255121</t>
  </si>
  <si>
    <t>XP_001640822.1</t>
  </si>
  <si>
    <t>predicted protein [Nematostella vectensis]</t>
  </si>
  <si>
    <t>MSH5_HUMAN</t>
  </si>
  <si>
    <t>MutS protein homolog 5</t>
  </si>
  <si>
    <t>F09E8.3a</t>
  </si>
  <si>
    <t xml:space="preserve"> MSH-5 (msh-5) </t>
  </si>
  <si>
    <t>FBpp0310469</t>
  </si>
  <si>
    <t xml:space="preserve">spellchecker1 </t>
  </si>
  <si>
    <t>ENSDARP00000097595</t>
  </si>
  <si>
    <t xml:space="preserve">mutS homolog 5 </t>
  </si>
  <si>
    <t>ENSXETP00000051931</t>
  </si>
  <si>
    <t>ENSMUSP00000094951</t>
  </si>
  <si>
    <t xml:space="preserve">mutS homolog 5 (E. coli) </t>
  </si>
  <si>
    <t>ENSP00000406269</t>
  </si>
  <si>
    <t>XP_001632617.1</t>
  </si>
  <si>
    <t>H3_DROME</t>
  </si>
  <si>
    <t>Histone H3 [Drosophila melanogaster]_x0001_</t>
  </si>
  <si>
    <t>F45E1.6</t>
  </si>
  <si>
    <t xml:space="preserve"> HIS-71 (his-71) </t>
  </si>
  <si>
    <t>FBpp0091112</t>
  </si>
  <si>
    <t xml:space="preserve">His3:CG33866 </t>
  </si>
  <si>
    <t>ENSDARP00000113307</t>
  </si>
  <si>
    <t xml:space="preserve">zgc:113984 </t>
  </si>
  <si>
    <t>ENSXETP00000057894</t>
  </si>
  <si>
    <t xml:space="preserve">Histone H3.2  </t>
  </si>
  <si>
    <t>ENSMUSP00000096442</t>
  </si>
  <si>
    <t xml:space="preserve">histone cluster 2, H3b </t>
  </si>
  <si>
    <t>ENSP00000358154</t>
  </si>
  <si>
    <t xml:space="preserve">histone cluster 2, H3c </t>
  </si>
  <si>
    <t>AURK_DICDI</t>
  </si>
  <si>
    <t>Aurora kinase [Dictyostelium discoideum]</t>
  </si>
  <si>
    <t>ENSDARP00000054822</t>
  </si>
  <si>
    <t>ENSMUSP00000083426</t>
  </si>
  <si>
    <t xml:space="preserve">aurora kinase C </t>
  </si>
  <si>
    <t>ENSP00000407162</t>
  </si>
  <si>
    <t>CCD81586.1</t>
  </si>
  <si>
    <t>putative 116 kD U5 small nuclear ribonucleoprotein component [Schistosoma mansoni]</t>
  </si>
  <si>
    <t>U5S1_MOUSE</t>
  </si>
  <si>
    <t>116 kDa U5 small nuclear ribonucleoprotein component</t>
  </si>
  <si>
    <t>ZK328.2</t>
  </si>
  <si>
    <t xml:space="preserve"> EFTU-2 (eftu-2) </t>
  </si>
  <si>
    <t>FBpp0084626</t>
  </si>
  <si>
    <t>ENSDARP00000028033</t>
  </si>
  <si>
    <t xml:space="preserve">elongation factor Tu GTP binding domain containing 2 </t>
  </si>
  <si>
    <t>ENSXETP00000007369</t>
  </si>
  <si>
    <t>ENSMUSP00000102675</t>
  </si>
  <si>
    <t>ENSP00000467805</t>
  </si>
  <si>
    <t>ELT88053.1</t>
  </si>
  <si>
    <t>hypothetical protein CAPTEDRAFT_219632 [Capitella teleta]</t>
  </si>
  <si>
    <t>TYDP2_RAT</t>
  </si>
  <si>
    <t>Tyrosyl-DNA phosphodiesterase 2</t>
  </si>
  <si>
    <t>Y63D3A.4</t>
  </si>
  <si>
    <t xml:space="preserve"> Y63D3A.4 (Y63D3A.4) </t>
  </si>
  <si>
    <t>ENSDARP00000092988</t>
  </si>
  <si>
    <t xml:space="preserve">tyrosyl-DNA phosphodiesterase 2 </t>
  </si>
  <si>
    <t>ENSXETP00000032445</t>
  </si>
  <si>
    <t>ENSMUSP00000035660</t>
  </si>
  <si>
    <t>ENSP00000345345</t>
  </si>
  <si>
    <t>CCD81708.1</t>
  </si>
  <si>
    <t>putative replication protein A [Schistosoma mansoni]</t>
  </si>
  <si>
    <t>RFA2_PONAB</t>
  </si>
  <si>
    <t>Replication protein A 32 kDa subunit</t>
  </si>
  <si>
    <t>FBpp0305226</t>
  </si>
  <si>
    <t xml:space="preserve">Replication protein A2 </t>
  </si>
  <si>
    <t>ENSDARP00000054077</t>
  </si>
  <si>
    <t xml:space="preserve">replication protein A2 </t>
  </si>
  <si>
    <t>ENSXETP00000061861</t>
  </si>
  <si>
    <t xml:space="preserve">replication protein A2, 32kDa </t>
  </si>
  <si>
    <t>ENSMUSP00000099621</t>
  </si>
  <si>
    <t>ENSP00000363021</t>
  </si>
  <si>
    <t>olig2 (AGZ94915.1)</t>
  </si>
  <si>
    <t>AGZ94915.1</t>
  </si>
  <si>
    <t>olig2 protein, partial [Schmidtea mediterranea]</t>
  </si>
  <si>
    <t>OLIG3_HUMAN</t>
  </si>
  <si>
    <t>Oligodendrocyte transcription factor 3</t>
  </si>
  <si>
    <t>Y105C5B.29</t>
  </si>
  <si>
    <t xml:space="preserve"> HLH-32 (hlh-32) </t>
  </si>
  <si>
    <t>FBpp0311110</t>
  </si>
  <si>
    <t xml:space="preserve">Olig family </t>
  </si>
  <si>
    <t>ENSDARP00000060005</t>
  </si>
  <si>
    <t xml:space="preserve">oligodendrocyte lineage transcription factor 2 </t>
  </si>
  <si>
    <t>ENSXETP00000048691</t>
  </si>
  <si>
    <t xml:space="preserve">oligodendrocyte transcription factor 3 </t>
  </si>
  <si>
    <t>ENSMUSP00000057106</t>
  </si>
  <si>
    <t>ENSP00000356708</t>
  </si>
  <si>
    <t>CCD77734.1</t>
  </si>
  <si>
    <t>putative dead box ATP-dependent RNA helicase [Schistosoma mansoni]</t>
  </si>
  <si>
    <t>LRWD1_MOUSE</t>
  </si>
  <si>
    <t>Leucine-rich repeat and WD repeat-containing protein 1</t>
  </si>
  <si>
    <t>ENSDARP00000134872</t>
  </si>
  <si>
    <t xml:space="preserve">leucine-rich repeats and WD repeat domain containing 1 </t>
  </si>
  <si>
    <t>ENSXETP00000012031</t>
  </si>
  <si>
    <t>ENSMUSP00000006301</t>
  </si>
  <si>
    <t>ENSP00000292616</t>
  </si>
  <si>
    <t>bruno-like (ABC70476.1)</t>
  </si>
  <si>
    <t>ABC70476.1</t>
  </si>
  <si>
    <t>bruno-like [Schmidtea mediterranea]</t>
  </si>
  <si>
    <t>CEL3A_XENLA</t>
  </si>
  <si>
    <t>CUGBP Elav-like family member 3-A</t>
  </si>
  <si>
    <t>T01D1.2g.5</t>
  </si>
  <si>
    <t xml:space="preserve"> ETR-1, isoform e. </t>
  </si>
  <si>
    <t>FBpp0304038</t>
  </si>
  <si>
    <t xml:space="preserve">arrest </t>
  </si>
  <si>
    <t>ENSDARP00000087742</t>
  </si>
  <si>
    <t xml:space="preserve">cugbp, Elav-like family member 5a </t>
  </si>
  <si>
    <t>ENSXETP00000031370</t>
  </si>
  <si>
    <t xml:space="preserve">CUGBP, Elav-like family member 5 </t>
  </si>
  <si>
    <t>ENSMUSP00000143733</t>
  </si>
  <si>
    <t xml:space="preserve">CUGBP, Elav-like family member 3 </t>
  </si>
  <si>
    <t>ENSP00000292672</t>
  </si>
  <si>
    <t>EKC34220.1</t>
  </si>
  <si>
    <t>Helicase POLQ-like protein [Crassostrea gigas]</t>
  </si>
  <si>
    <t>HELQ_MOUSE</t>
  </si>
  <si>
    <t>Helicase POLQ-like</t>
  </si>
  <si>
    <t>Y55B1AL.3a</t>
  </si>
  <si>
    <t xml:space="preserve"> HELQ-1, isoform a. </t>
  </si>
  <si>
    <t>FBpp0076412</t>
  </si>
  <si>
    <t xml:space="preserve">mutagen-sensitive 301 </t>
  </si>
  <si>
    <t>ENSDARP00000104305</t>
  </si>
  <si>
    <t xml:space="preserve">helicase, POLQ-like </t>
  </si>
  <si>
    <t>ENSXETP00000003860</t>
  </si>
  <si>
    <t>ENSMUSP00000041599</t>
  </si>
  <si>
    <t>ENSP00000295488</t>
  </si>
  <si>
    <t>ESO03548.1</t>
  </si>
  <si>
    <t>hypothetical protein HELRODRAFT_157043 [Helobdella robusta]</t>
  </si>
  <si>
    <t>SET_MOUSE</t>
  </si>
  <si>
    <t>Protein SET</t>
  </si>
  <si>
    <t>C27B7.1b</t>
  </si>
  <si>
    <t xml:space="preserve"> SPR-2, isoform a (spr-2) </t>
  </si>
  <si>
    <t>FBpp0082521</t>
  </si>
  <si>
    <t xml:space="preserve">Set </t>
  </si>
  <si>
    <t>ENSDARP00000008085</t>
  </si>
  <si>
    <t xml:space="preserve">SET translocation (myeloid leukemia-associated) B </t>
  </si>
  <si>
    <t>ENSXETP00000028114</t>
  </si>
  <si>
    <t xml:space="preserve">SET nuclear proto-oncogene </t>
  </si>
  <si>
    <t>ENSMUSP00000099930</t>
  </si>
  <si>
    <t xml:space="preserve">SET nuclear oncogene </t>
  </si>
  <si>
    <t>ENSP00000318012</t>
  </si>
  <si>
    <t>INX-13 (AFD29613.1)</t>
  </si>
  <si>
    <t>AFD29613.1</t>
  </si>
  <si>
    <t>INX-13 [Schmidtea mediterranea]</t>
  </si>
  <si>
    <t>C16E9.4b</t>
  </si>
  <si>
    <t xml:space="preserve"> INX-1, isoform b (inx-1) </t>
  </si>
  <si>
    <t>FBpp0070965</t>
  </si>
  <si>
    <t xml:space="preserve">Innexin 2 </t>
  </si>
  <si>
    <t>ENSDARP00000093303</t>
  </si>
  <si>
    <t>ENSXETP00000028591</t>
  </si>
  <si>
    <t xml:space="preserve">Uncharacterized protein </t>
  </si>
  <si>
    <t>ZFP-1 (AFD29622.1)</t>
  </si>
  <si>
    <t>AFD29622.1</t>
  </si>
  <si>
    <t>ZFP-1 [Schmidtea mediterranea]</t>
  </si>
  <si>
    <t>ZN341_HUMAN</t>
  </si>
  <si>
    <t>Zinc finger protein 341 [Homo sapiens]</t>
  </si>
  <si>
    <t>R08E3.4a</t>
  </si>
  <si>
    <t xml:space="preserve"> ZTF-16, isoform a (ztf-16) </t>
  </si>
  <si>
    <t>FBpp0087904</t>
  </si>
  <si>
    <t>ENSDARP00000004889</t>
  </si>
  <si>
    <t xml:space="preserve">PR domain containing 1a, with ZNF domain </t>
  </si>
  <si>
    <t>ENSXETP00000018988</t>
  </si>
  <si>
    <t xml:space="preserve">PR domain containing 1, with ZNF domain </t>
  </si>
  <si>
    <t>ENSMUSP00000080596</t>
  </si>
  <si>
    <t xml:space="preserve">zinc finger protein 341 </t>
  </si>
  <si>
    <t>ENSP00000364346</t>
  </si>
  <si>
    <t>CCD80577.1</t>
  </si>
  <si>
    <t>putative dna replication licensing factor MCM4 [Schistosoma mansoni]</t>
  </si>
  <si>
    <t>MCM4A_XENLA</t>
  </si>
  <si>
    <t>DNA replication licensing factor mcm4-A</t>
  </si>
  <si>
    <t>Y39G10AR.14a.2</t>
  </si>
  <si>
    <t xml:space="preserve"> MCM-4 (mcm-4) </t>
  </si>
  <si>
    <t>FBpp0088055</t>
  </si>
  <si>
    <t xml:space="preserve">disc proliferation abnormal </t>
  </si>
  <si>
    <t>ENSDARP00000107733</t>
  </si>
  <si>
    <t xml:space="preserve">minichromosome maintenance complex component 4 </t>
  </si>
  <si>
    <t>ENSXETP00000010537</t>
  </si>
  <si>
    <t>ENSMUSP00000023353</t>
  </si>
  <si>
    <t xml:space="preserve">minichromosome maintenance deficient 4 homolog (S. cerevisiae) </t>
  </si>
  <si>
    <t>ENSP00000262105</t>
  </si>
  <si>
    <t>CDJ14147.1</t>
  </si>
  <si>
    <t>serine:threonine protein kinase tousled [Hymenolepis microstoma]</t>
  </si>
  <si>
    <t>TLK2_DANRE</t>
  </si>
  <si>
    <t>Serine/threonine-protein kinase tousled-like 2</t>
  </si>
  <si>
    <t>C07A9.3d</t>
  </si>
  <si>
    <t xml:space="preserve"> TLK-1, isoform d (tlk-1) </t>
  </si>
  <si>
    <t>FBpp0288854</t>
  </si>
  <si>
    <t xml:space="preserve">Tousled-like kinase </t>
  </si>
  <si>
    <t>ENSDARP00000114778</t>
  </si>
  <si>
    <t xml:space="preserve">tousled-like kinase 2 </t>
  </si>
  <si>
    <t>ENSXETP00000058437</t>
  </si>
  <si>
    <t>ENSMUSP00000015107</t>
  </si>
  <si>
    <t xml:space="preserve">tousled-like kinase 2 (Arabidopsis) </t>
  </si>
  <si>
    <t>ENSP00000463595</t>
  </si>
  <si>
    <t>AAW26946.1</t>
  </si>
  <si>
    <t>SJCHGC05810 protein [Schistosoma japonicum]</t>
  </si>
  <si>
    <t>CDK1A_XENLA</t>
  </si>
  <si>
    <t>Cyclin-dependent kinase 1-A</t>
  </si>
  <si>
    <t>T05G5.3.2</t>
  </si>
  <si>
    <t xml:space="preserve"> CDK-1 (cdk-1) </t>
  </si>
  <si>
    <t>FBpp0079641</t>
  </si>
  <si>
    <t xml:space="preserve">Cyclin-dependent kinase 1 </t>
  </si>
  <si>
    <t>ENSDARP00000109027</t>
  </si>
  <si>
    <t xml:space="preserve">cyclin-dependent kinase 1 </t>
  </si>
  <si>
    <t>ENSXETP00000020815</t>
  </si>
  <si>
    <t xml:space="preserve">cyclin-dependent kinase 2 </t>
  </si>
  <si>
    <t>ENSMUSP00000113184</t>
  </si>
  <si>
    <t>ENSP00000378699</t>
  </si>
  <si>
    <t>XP_008215555.1</t>
  </si>
  <si>
    <t>wee1-like protein kinase isoform X2 [Nasonia vitripennis]</t>
  </si>
  <si>
    <t>WEE2_XENTR</t>
  </si>
  <si>
    <t>Wee1-like protein kinase 2 [Xenopus (Silurana) tropicalis]</t>
  </si>
  <si>
    <t>F15A2.6a</t>
  </si>
  <si>
    <t xml:space="preserve"> SAD-1, isoform b (sad-1) </t>
  </si>
  <si>
    <t>FBpp0304607</t>
  </si>
  <si>
    <t xml:space="preserve">Wee1 ortholog (S. pombe) </t>
  </si>
  <si>
    <t>ENSDARP00000105540</t>
  </si>
  <si>
    <t xml:space="preserve">WEE1 G2 checkpoint kinase </t>
  </si>
  <si>
    <t>ENSXETP00000060361</t>
  </si>
  <si>
    <t xml:space="preserve">wee1-like protein kinase 2  </t>
  </si>
  <si>
    <t>ENSMUSP00000033326</t>
  </si>
  <si>
    <t xml:space="preserve">WEE 1 homolog 1 (S. pombe) </t>
  </si>
  <si>
    <t>ENSP00000299613</t>
  </si>
  <si>
    <t>ESO87703.1</t>
  </si>
  <si>
    <t>hypothetical protein LOTGIDRAFT_127400 [Lottia gigantea]</t>
  </si>
  <si>
    <t>EXO1_HUMAN</t>
  </si>
  <si>
    <t>Exonuclease 1</t>
  </si>
  <si>
    <t>F45G2.3</t>
  </si>
  <si>
    <t xml:space="preserve"> EXO-1 (exo-1) </t>
  </si>
  <si>
    <t>FBpp0080675</t>
  </si>
  <si>
    <t xml:space="preserve">tosca </t>
  </si>
  <si>
    <t>ENSDARP00000073846</t>
  </si>
  <si>
    <t xml:space="preserve">exonuclease 1 </t>
  </si>
  <si>
    <t>ENSXETP00000041268</t>
  </si>
  <si>
    <t>ENSMUSP00000039376</t>
  </si>
  <si>
    <t>ENSP00000430251</t>
  </si>
  <si>
    <t>GAA27607.2</t>
  </si>
  <si>
    <t>serine/threonine-protein kinase 12-B, partial [Clonorchis sinensis]</t>
  </si>
  <si>
    <t>AURKC_HUMAN</t>
  </si>
  <si>
    <t>Aurora kinase C</t>
  </si>
  <si>
    <t>ENSP00000302898</t>
  </si>
  <si>
    <t>JUNLI-1 (AFD29623.1)</t>
  </si>
  <si>
    <t>AFD29623.1</t>
  </si>
  <si>
    <t>JUNLI-1 [Schmidtea mediterranea]</t>
  </si>
  <si>
    <t>EKC29729.1</t>
  </si>
  <si>
    <t>Serine/threonine-protein kinase PLK1 [Crassostrea gigas]</t>
  </si>
  <si>
    <t>PLK1_RAT</t>
  </si>
  <si>
    <t>Serine/threonine-protein kinase PLK1</t>
  </si>
  <si>
    <t>Y71F9B.7</t>
  </si>
  <si>
    <t xml:space="preserve"> PLK-2 (plk-2) </t>
  </si>
  <si>
    <t>FBpp0074608</t>
  </si>
  <si>
    <t xml:space="preserve">polo </t>
  </si>
  <si>
    <t>ENSDARP00000075786</t>
  </si>
  <si>
    <t xml:space="preserve">polo-like kinase 1 (Drosophila) </t>
  </si>
  <si>
    <t>ENSXETP00000022754</t>
  </si>
  <si>
    <t xml:space="preserve">polo-like kinase 1 </t>
  </si>
  <si>
    <t>ENSMUSP00000033154</t>
  </si>
  <si>
    <t>ENSP00000300093</t>
  </si>
  <si>
    <t>WD repeat-containing protein 36 (AHY82404.1)</t>
  </si>
  <si>
    <t>AHY82404.1</t>
  </si>
  <si>
    <t>WD repeat-containing protein 36, partial [Schmidtea mediterranea]</t>
  </si>
  <si>
    <t>WDR36_HUMAN</t>
  </si>
  <si>
    <t>WD repeat-containing protein 36</t>
  </si>
  <si>
    <t>Y45F10D.7</t>
  </si>
  <si>
    <t xml:space="preserve"> Y45F10D.7 (Y45F10D.7) </t>
  </si>
  <si>
    <t>FBpp0082231</t>
  </si>
  <si>
    <t>ENSDARP00000008668</t>
  </si>
  <si>
    <t xml:space="preserve">WD repeat domain 36 </t>
  </si>
  <si>
    <t>ENSXETP00000024083</t>
  </si>
  <si>
    <t>ENSMUSP00000132189</t>
  </si>
  <si>
    <t>ENSP00000424628</t>
  </si>
  <si>
    <t>AFJ24792.1</t>
  </si>
  <si>
    <t>TNF receptor associated factor-2, partial [Schmidtea mediterranea]</t>
  </si>
  <si>
    <t>TRAF4_HUMAN</t>
  </si>
  <si>
    <t>TNF receptor-associated factor 4</t>
  </si>
  <si>
    <t>F45G2.6</t>
  </si>
  <si>
    <t xml:space="preserve"> TRF-1 (trf-1) </t>
  </si>
  <si>
    <t>FBpp0077119</t>
  </si>
  <si>
    <t xml:space="preserve">TNF-receptor-associated factor 4 </t>
  </si>
  <si>
    <t>ENSDARP00000137113</t>
  </si>
  <si>
    <t xml:space="preserve">Tnf receptor-associated factor 2b </t>
  </si>
  <si>
    <t>ENSXETP00000058362</t>
  </si>
  <si>
    <t xml:space="preserve">TNF receptor-associated factor 4 </t>
  </si>
  <si>
    <t>ENSMUSP00000017530</t>
  </si>
  <si>
    <t xml:space="preserve">TNF receptor associated factor 4 </t>
  </si>
  <si>
    <t>ENSP00000262395</t>
  </si>
  <si>
    <t>GAA31383.2</t>
  </si>
  <si>
    <t>chromosome transmission fidelity protein 4 [Clonorchis sinensis]</t>
  </si>
  <si>
    <t>WDHD1_XENLA</t>
  </si>
  <si>
    <t>WD repeat and HMG-box DNA-binding protein 1</t>
  </si>
  <si>
    <t>F17C11.10</t>
  </si>
  <si>
    <t xml:space="preserve"> F17C11.10 (F17C11.10) </t>
  </si>
  <si>
    <t>FBpp0086732</t>
  </si>
  <si>
    <t>ENSDARP00000099718</t>
  </si>
  <si>
    <t xml:space="preserve">WD repeat and HMG-box DNA binding protein 1 </t>
  </si>
  <si>
    <t>ENSXETP00000026675</t>
  </si>
  <si>
    <t>ENSMUSP00000141182</t>
  </si>
  <si>
    <t>ENSP00000353793</t>
  </si>
  <si>
    <t>CDJ11987.1</t>
  </si>
  <si>
    <t>tonsoku protein [Hymenolepis microstoma]</t>
  </si>
  <si>
    <t>stem loop binding protein (AGS78023.1)</t>
  </si>
  <si>
    <t>AGS78023.1</t>
  </si>
  <si>
    <t>stem loop binding protein, partial [Schmidtea mediterranea]</t>
  </si>
  <si>
    <t>SLBP1_XENLA</t>
  </si>
  <si>
    <t>Histone RNA hairpin-binding protein</t>
  </si>
  <si>
    <t>R06F6.1</t>
  </si>
  <si>
    <t xml:space="preserve"> CDL-1 (cdl-1) </t>
  </si>
  <si>
    <t>FBpp0084778</t>
  </si>
  <si>
    <t xml:space="preserve">Stem-loop binding protein </t>
  </si>
  <si>
    <t>ENSDARP00000141903</t>
  </si>
  <si>
    <t xml:space="preserve">stem-loop binding protein </t>
  </si>
  <si>
    <t>ENSXETP00000034876</t>
  </si>
  <si>
    <t>ENSMUSP00000098906</t>
  </si>
  <si>
    <t>ENSP00000406322</t>
  </si>
  <si>
    <t>P53 (ACN51391.1)</t>
  </si>
  <si>
    <t>ACN51391.1</t>
  </si>
  <si>
    <t>SMED-P53 [Schmidtea mediterranea]</t>
  </si>
  <si>
    <t>P53_PLAFE</t>
  </si>
  <si>
    <t>Cellular tumor antigen p53</t>
  </si>
  <si>
    <t>ENSDARP00000106582</t>
  </si>
  <si>
    <t xml:space="preserve">tumor protein p63 </t>
  </si>
  <si>
    <t>ENSXETP00000053761</t>
  </si>
  <si>
    <t xml:space="preserve">tumor protein p53 </t>
  </si>
  <si>
    <t>ENSMUSP00000110959</t>
  </si>
  <si>
    <t xml:space="preserve">transformation related protein 63 </t>
  </si>
  <si>
    <t>ENSP00000376254</t>
  </si>
  <si>
    <t>XP_005145133.1</t>
  </si>
  <si>
    <t>endonuclease/exonuclease/phosphatase family domain-containing protein 1, partial [Melopsittacus undulatus]</t>
  </si>
  <si>
    <t>EEPD1_HUMAN</t>
  </si>
  <si>
    <t>Endonuclease/exonuclease/phosphatase family domain-containing protein 1 [Homo sapiens]</t>
  </si>
  <si>
    <t>ENSDARP00000095703</t>
  </si>
  <si>
    <t xml:space="preserve">endonuclease/exonuclease/phosphatase family domain containing 1 </t>
  </si>
  <si>
    <t>ENSXETP00000028723</t>
  </si>
  <si>
    <t>ENSMUSP00000047083</t>
  </si>
  <si>
    <t>ENSP00000442692</t>
  </si>
  <si>
    <t>CCD77108.1</t>
  </si>
  <si>
    <t>putative dna replication licensing factor MCM3 [Schistosoma mansoni]</t>
  </si>
  <si>
    <t>MCM3_DROME</t>
  </si>
  <si>
    <t>DNA replication licensing factor Mcm3</t>
  </si>
  <si>
    <t>C25D7.6</t>
  </si>
  <si>
    <t xml:space="preserve"> MCM-3 (mcm-3) </t>
  </si>
  <si>
    <t>FBpp0070729</t>
  </si>
  <si>
    <t xml:space="preserve">Minichromosome maintenance 3 </t>
  </si>
  <si>
    <t>ENSDARP00000003671</t>
  </si>
  <si>
    <t xml:space="preserve">minichromosome maintenance complex component 3 </t>
  </si>
  <si>
    <t>ENSXETP00000046917</t>
  </si>
  <si>
    <t xml:space="preserve">Putative ortholog of dNA replication licensing factor MCM3 (DNA polymerase alpha holoenzyme-associated protein P1) (RLF beta subunit) (P102 protein) (P1-MCM3), 1 of 1 </t>
  </si>
  <si>
    <t>ENSMUSP00000059192</t>
  </si>
  <si>
    <t xml:space="preserve">minichromosome maintenance deficient 3 (S. cerevisiae) </t>
  </si>
  <si>
    <t>ENSP00000229854</t>
  </si>
  <si>
    <t>EKC42602.1</t>
  </si>
  <si>
    <t>Beta-1,3-galactosyl-O-glycosyl-glycoprotein beta-1,6-N-acetylglucosaminyltransferase [Crassostrea gigas]</t>
  </si>
  <si>
    <t>GCNT1_MOUSE</t>
  </si>
  <si>
    <t>Beta-1,3-galactosyl-O-glycosyl-glycoprotein beta-1,6-N-acetylglucosaminyltransferase</t>
  </si>
  <si>
    <t>T15D6.3</t>
  </si>
  <si>
    <t xml:space="preserve"> GLY-17 (gly-17) </t>
  </si>
  <si>
    <t>FBpp0072782</t>
  </si>
  <si>
    <t xml:space="preserve">peptide O-xylosyltransferase </t>
  </si>
  <si>
    <t>ENSDARP00000128765</t>
  </si>
  <si>
    <t xml:space="preserve">glucosaminyl (N-acetyl) transferase 4, core 2, b </t>
  </si>
  <si>
    <t>ENSXETP00000001674</t>
  </si>
  <si>
    <t xml:space="preserve">glucosaminyl (N-acetyl) transferase 1, core 2 </t>
  </si>
  <si>
    <t>ENSMUSP00000127835</t>
  </si>
  <si>
    <t>ENSP00000415454</t>
  </si>
  <si>
    <t>ribonucleoside diphosphate reductase subunit M2 (AFJ24826.1)</t>
  </si>
  <si>
    <t>AFJ24826.1</t>
  </si>
  <si>
    <t>ribonucleoside diphosphate reductase subunit M2 [Schmidtea mediterranea]</t>
  </si>
  <si>
    <t>RIR2B_HUMAN</t>
  </si>
  <si>
    <t>Ribonucleoside-diphosphate reductase subunit M2 B</t>
  </si>
  <si>
    <t>ENSDARP00000135321</t>
  </si>
  <si>
    <t>ENSXETP00000060710</t>
  </si>
  <si>
    <t xml:space="preserve">ribonucleotide reductase M2, gene 1 </t>
  </si>
  <si>
    <t>ENSMUSP00000022901</t>
  </si>
  <si>
    <t>XP_002611813.1</t>
  </si>
  <si>
    <t>hypothetical protein BRAFLDRAFT_61824 [Branchiostoma floridae]</t>
  </si>
  <si>
    <t>COQ7_HUMAN</t>
  </si>
  <si>
    <t>Ubiquinone biosynthesis protein COQ7 homolog</t>
  </si>
  <si>
    <t>ZC395.2</t>
  </si>
  <si>
    <t xml:space="preserve"> CLK-1 (clk-1) </t>
  </si>
  <si>
    <t>FBpp0070924</t>
  </si>
  <si>
    <t xml:space="preserve">COQ7 </t>
  </si>
  <si>
    <t>ENSDARP00000085142</t>
  </si>
  <si>
    <t xml:space="preserve">coenzyme Q7 homolog, ubiquinone (yeast) </t>
  </si>
  <si>
    <t>ENSXETP00000006435</t>
  </si>
  <si>
    <t xml:space="preserve">coenzyme Q7 homolog, ubiquinone </t>
  </si>
  <si>
    <t>ENSMUSP00000032887</t>
  </si>
  <si>
    <t xml:space="preserve">demethyl-Q 7 </t>
  </si>
  <si>
    <t>ENSP00000442923</t>
  </si>
  <si>
    <t>ESO06948.1</t>
  </si>
  <si>
    <t>hypothetical protein HELRODRAFT_110956 [Helobdella robusta]</t>
  </si>
  <si>
    <t>WDR4_XENTR</t>
  </si>
  <si>
    <t>tRNA (guanine-N(7)-)-methyltransferase non-catalytic subunit wdr4</t>
  </si>
  <si>
    <t>Y102E9.2a</t>
  </si>
  <si>
    <t xml:space="preserve"> Y102E9.2, isoform b (Y102E9.2) </t>
  </si>
  <si>
    <t>FBpp0070862</t>
  </si>
  <si>
    <t xml:space="preserve">wuho </t>
  </si>
  <si>
    <t>ENSDARP00000109363</t>
  </si>
  <si>
    <t xml:space="preserve">WD repeat domain 4 </t>
  </si>
  <si>
    <t>ENSXETP00000062745</t>
  </si>
  <si>
    <t xml:space="preserve">POC1 centriolar protein A </t>
  </si>
  <si>
    <t>ENSMUSP00000126061</t>
  </si>
  <si>
    <t>ENSP00000381266</t>
  </si>
  <si>
    <t>ESO83736.1</t>
  </si>
  <si>
    <t>hypothetical protein LOTGIDRAFT_168977 [Lottia gigantea]</t>
  </si>
  <si>
    <t>SCAI_HUMAN</t>
  </si>
  <si>
    <t>ENSP00000419576</t>
  </si>
  <si>
    <t>msh6 (AEB20401.1)</t>
  </si>
  <si>
    <t>AEB20401.1</t>
  </si>
  <si>
    <t>msh6 [Schmidtea mediterranea]</t>
  </si>
  <si>
    <t>MSH6_MOUSE</t>
  </si>
  <si>
    <t>DNA mismatch repair protein Msh6</t>
  </si>
  <si>
    <t>Y47G6A.11</t>
  </si>
  <si>
    <t xml:space="preserve"> MSH-6 (msh-6) </t>
  </si>
  <si>
    <t>FBpp0075399</t>
  </si>
  <si>
    <t xml:space="preserve">Msh6 </t>
  </si>
  <si>
    <t>ENSDARP00000131172</t>
  </si>
  <si>
    <t xml:space="preserve">mutS homolog 6 (E. coli) </t>
  </si>
  <si>
    <t>ENSXETP00000049000</t>
  </si>
  <si>
    <t xml:space="preserve">mutS homolog 6 </t>
  </si>
  <si>
    <t>ENSMUSP00000005503</t>
  </si>
  <si>
    <t>ENSP00000438580</t>
  </si>
  <si>
    <t>CDJ22946.1</t>
  </si>
  <si>
    <t>ATP dependent RNA helicase DDX55 [Echinococcus granulosus]</t>
  </si>
  <si>
    <t>DDX55_HUMAN</t>
  </si>
  <si>
    <t>ATP-dependent RNA helicase DDX55</t>
  </si>
  <si>
    <t>ZK512.2b</t>
  </si>
  <si>
    <t xml:space="preserve"> ZK512.2, isoform a. </t>
  </si>
  <si>
    <t>FBpp0081355</t>
  </si>
  <si>
    <t>ENSDARP00000020323</t>
  </si>
  <si>
    <t xml:space="preserve">DEAD (Asp-Glu-Ala-Asp) box polypeptide 55 </t>
  </si>
  <si>
    <t>ENSXETP00000012813</t>
  </si>
  <si>
    <t>ENSMUSP00000070279</t>
  </si>
  <si>
    <t>ENSP00000238146</t>
  </si>
  <si>
    <t>high mobility group-2 (AFJ24755.1)</t>
  </si>
  <si>
    <t>AFJ24755.1</t>
  </si>
  <si>
    <t>high mobility group-2 [Schmidtea mediterranea]</t>
  </si>
  <si>
    <t>HMGB2_CHICK</t>
  </si>
  <si>
    <t>High mobility group protein B2</t>
  </si>
  <si>
    <t>F47D12.4c.2</t>
  </si>
  <si>
    <t xml:space="preserve"> HMG-1.2, isoform b (hmg-1.2) </t>
  </si>
  <si>
    <t>FBpp0088319</t>
  </si>
  <si>
    <t xml:space="preserve">Dorsal switch protein 1 </t>
  </si>
  <si>
    <t>ENSDARP00000047158</t>
  </si>
  <si>
    <t xml:space="preserve">high mobility group box 2a </t>
  </si>
  <si>
    <t>ENSXETP00000041556</t>
  </si>
  <si>
    <t xml:space="preserve">high mobility group box 1 </t>
  </si>
  <si>
    <t>ENSMUSP00000106131</t>
  </si>
  <si>
    <t>ENSP00000369904</t>
  </si>
  <si>
    <t>XP_006018281.1</t>
  </si>
  <si>
    <t>serine/threonine-protein kinase 33 [Alligator sinensis]</t>
  </si>
  <si>
    <t>STK33_MOUSE</t>
  </si>
  <si>
    <t>Serine/threonine-protein kinase 33 [Mus musculus]</t>
  </si>
  <si>
    <t>Y79H2A.11</t>
  </si>
  <si>
    <t xml:space="preserve"> ZYG-8 (zyg-8) </t>
  </si>
  <si>
    <t>FBpp0305826</t>
  </si>
  <si>
    <t xml:space="preserve">Calcium/calmodulin-dependent protein kinase I </t>
  </si>
  <si>
    <t>ENSDARP00000091419</t>
  </si>
  <si>
    <t xml:space="preserve">serine/threonine kinase 33 </t>
  </si>
  <si>
    <t>ENSXETP00000040905</t>
  </si>
  <si>
    <t xml:space="preserve">doublecortin-like kinase 1 </t>
  </si>
  <si>
    <t>ENSMUSP00000112515</t>
  </si>
  <si>
    <t>ENSP00000436418</t>
  </si>
  <si>
    <t>cyclin D-like (AFY07418.1)</t>
  </si>
  <si>
    <t>AFY07418.1</t>
  </si>
  <si>
    <t>cyclin D-like protein [Schmidtea mediterranea]</t>
  </si>
  <si>
    <t>CCND2_RAT</t>
  </si>
  <si>
    <t>G1/S-specific cyclin-D2</t>
  </si>
  <si>
    <t>C37A2.4b</t>
  </si>
  <si>
    <t xml:space="preserve"> CYE-1, isoform a (cye-1) </t>
  </si>
  <si>
    <t>FBpp0080335</t>
  </si>
  <si>
    <t xml:space="preserve">Cyclin E </t>
  </si>
  <si>
    <t>ENSDARP00000037642</t>
  </si>
  <si>
    <t xml:space="preserve">cyclin D3 </t>
  </si>
  <si>
    <t>ENSXETP00000013131</t>
  </si>
  <si>
    <t xml:space="preserve">cyclin D2 </t>
  </si>
  <si>
    <t>ENSMUSP00000000188</t>
  </si>
  <si>
    <t>ENSP00000261254</t>
  </si>
  <si>
    <t>GAA28015.2</t>
  </si>
  <si>
    <t>topoisomerase (DNA) II binding protein 1 [Clonorchis sinensis]</t>
  </si>
  <si>
    <t>XP_006814038.1</t>
  </si>
  <si>
    <t>synaptotagmin-3-like [Saccoglossus kowalevskii]</t>
  </si>
  <si>
    <t>SYT1_PONAB</t>
  </si>
  <si>
    <t>Synaptotagmin-1</t>
  </si>
  <si>
    <t>F42G9.7</t>
  </si>
  <si>
    <t xml:space="preserve"> SNT-2 (snt-2) </t>
  </si>
  <si>
    <t>FBpp0077410</t>
  </si>
  <si>
    <t xml:space="preserve">Synaptotagmin 1 </t>
  </si>
  <si>
    <t>ENSDARP00000055291</t>
  </si>
  <si>
    <t xml:space="preserve">synaptotagmin Va </t>
  </si>
  <si>
    <t>ENSXETP00000008811</t>
  </si>
  <si>
    <t xml:space="preserve">synaptotagmin 1 </t>
  </si>
  <si>
    <t>ENSMUSP00000063293</t>
  </si>
  <si>
    <t xml:space="preserve">synaptotagmin I </t>
  </si>
  <si>
    <t>ENSP00000391056</t>
  </si>
  <si>
    <t>replication factor C subunit 2 (AFJ24737.1)</t>
  </si>
  <si>
    <t>AFJ24737.1</t>
  </si>
  <si>
    <t>replication factor C subunit 2, partial [Schmidtea mediterranea]</t>
  </si>
  <si>
    <t>RFC2_CHICK</t>
  </si>
  <si>
    <t>Replication factor C subunit 2</t>
  </si>
  <si>
    <t>F58F6.4</t>
  </si>
  <si>
    <t xml:space="preserve"> RFC-2 (rfc-2) </t>
  </si>
  <si>
    <t>FBpp0073120</t>
  </si>
  <si>
    <t xml:space="preserve">Replication factor C subunit 4 </t>
  </si>
  <si>
    <t>ENSDARP00000104753</t>
  </si>
  <si>
    <t xml:space="preserve">replication factor C (activator 1) 2 </t>
  </si>
  <si>
    <t>ENSXETP00000058684</t>
  </si>
  <si>
    <t xml:space="preserve">replication factor C (activator 1) 2, 40kDa </t>
  </si>
  <si>
    <t>ENSMUSP00000023867</t>
  </si>
  <si>
    <t>ENSP00000055077</t>
  </si>
  <si>
    <t>EKC34863.1</t>
  </si>
  <si>
    <t>Poly [ADP-ribose] polymerase 1 [Crassostrea gigas]</t>
  </si>
  <si>
    <t>PARP1_CHICK</t>
  </si>
  <si>
    <t>Poly [ADP-ribose] polymerase 1</t>
  </si>
  <si>
    <t>Y71F9AL.18</t>
  </si>
  <si>
    <t xml:space="preserve"> PME-1 (pme-1) </t>
  </si>
  <si>
    <t>FBpp0112608</t>
  </si>
  <si>
    <t xml:space="preserve">Poly-(ADP-ribose) polymerase </t>
  </si>
  <si>
    <t>ENSDARP00000008364</t>
  </si>
  <si>
    <t xml:space="preserve">poly (ADP-ribose) polymerase 1 </t>
  </si>
  <si>
    <t>ENSXETP00000048934</t>
  </si>
  <si>
    <t>ENSMUSP00000027777</t>
  </si>
  <si>
    <t xml:space="preserve">poly (ADP-ribose) polymerase family, member 1 </t>
  </si>
  <si>
    <t>ENSP00000355759</t>
  </si>
  <si>
    <t>ARMC1 (AFD29626.1)</t>
  </si>
  <si>
    <t>AFD29626.1</t>
  </si>
  <si>
    <t>ARMC1 [Schmidtea mediterranea]</t>
  </si>
  <si>
    <t>ARMC1_HUMAN</t>
  </si>
  <si>
    <t>Armadillo repeat-containing protein 1 [Homo sapiens]</t>
  </si>
  <si>
    <t>ENSDARP00000009420</t>
  </si>
  <si>
    <t xml:space="preserve">armadillo repeat containing 1 </t>
  </si>
  <si>
    <t>ENSXETP00000052962</t>
  </si>
  <si>
    <t>ENSMUSP00000029125</t>
  </si>
  <si>
    <t>ENSP00000276569</t>
  </si>
  <si>
    <t>ADV40166.1</t>
  </si>
  <si>
    <t>putative ribosomal protein SA [Latrodectus hesperus]</t>
  </si>
  <si>
    <t>RSSA_XENTR</t>
  </si>
  <si>
    <t>40S ribosomal protein SA</t>
  </si>
  <si>
    <t>B0393.1.2</t>
  </si>
  <si>
    <t xml:space="preserve"> RPS-0 (rps-0) </t>
  </si>
  <si>
    <t>FBpp0070277</t>
  </si>
  <si>
    <t xml:space="preserve">stubarista </t>
  </si>
  <si>
    <t>ENSDARP00000123183</t>
  </si>
  <si>
    <t xml:space="preserve">ribosomal protein SA </t>
  </si>
  <si>
    <t>ENSXETP00000057070</t>
  </si>
  <si>
    <t>ENSMUSP00000035105</t>
  </si>
  <si>
    <t>ENSP00000410848</t>
  </si>
  <si>
    <t>ESO89350.1</t>
  </si>
  <si>
    <t>hypothetical protein LOTGIDRAFT_106399, partial [Lottia gigantea]</t>
  </si>
  <si>
    <t>WRN_HUMAN</t>
  </si>
  <si>
    <t>Werner syndrome ATP-dependent helicase</t>
  </si>
  <si>
    <t>FBpp0083007</t>
  </si>
  <si>
    <t xml:space="preserve">WRN exonuclease </t>
  </si>
  <si>
    <t>ENSDARP00000139077</t>
  </si>
  <si>
    <t xml:space="preserve">Werner syndrome </t>
  </si>
  <si>
    <t>ENSXETP00000039653</t>
  </si>
  <si>
    <t xml:space="preserve">Werner syndrome, RecQ helicase-like </t>
  </si>
  <si>
    <t>ENSMUSP00000033990</t>
  </si>
  <si>
    <t xml:space="preserve">Werner syndrome homolog (human) </t>
  </si>
  <si>
    <t>ENSP00000298139</t>
  </si>
  <si>
    <t>XP_001949525.2</t>
  </si>
  <si>
    <t>endonuclease III-like protein 1 [Acyrthosiphon pisum]</t>
  </si>
  <si>
    <t>NTH_BOVIN</t>
  </si>
  <si>
    <t>Endonuclease III-like protein 1</t>
  </si>
  <si>
    <t>R10E4.5a</t>
  </si>
  <si>
    <t xml:space="preserve"> NTH-1, isoform d. </t>
  </si>
  <si>
    <t>FBpp0088883</t>
  </si>
  <si>
    <t>ENSDARP00000062940</t>
  </si>
  <si>
    <t xml:space="preserve">nth endonuclease III-like 1 (E. coli) </t>
  </si>
  <si>
    <t>ENSXETP00000034748</t>
  </si>
  <si>
    <t xml:space="preserve">nth endonuclease III-like 1 </t>
  </si>
  <si>
    <t>ENSMUSP00000047413</t>
  </si>
  <si>
    <t xml:space="preserve">nth (endonuclease III)-like 1 (E.coli) </t>
  </si>
  <si>
    <t>ENSP00000219066</t>
  </si>
  <si>
    <t>CCD79214.1</t>
  </si>
  <si>
    <t>putative ribonucleoside-diphosphate reductase, alpha subunit [Schistosoma mansoni]</t>
  </si>
  <si>
    <t>RIR1_DROME</t>
  </si>
  <si>
    <t>Ribonucleoside-diphosphate reductase large subunit</t>
  </si>
  <si>
    <t>T23G5.1.2</t>
  </si>
  <si>
    <t xml:space="preserve"> RNR-1 (rnr-1) </t>
  </si>
  <si>
    <t>FBpp0079648</t>
  </si>
  <si>
    <t xml:space="preserve">Ribonucleoside diphosphate reductase large subunit </t>
  </si>
  <si>
    <t>ENSDARP00000010800</t>
  </si>
  <si>
    <t xml:space="preserve">ribonucleotide reductase M1 polypeptide </t>
  </si>
  <si>
    <t>ENSXETP00000008670</t>
  </si>
  <si>
    <t xml:space="preserve">ribonucleotide reductase M1 </t>
  </si>
  <si>
    <t>ENSMUSP00000033283</t>
  </si>
  <si>
    <t>ENSP00000300738</t>
  </si>
  <si>
    <t>ESO85092.1</t>
  </si>
  <si>
    <t>hypothetical protein LOTGIDRAFT_196086 [Lottia gigantea]</t>
  </si>
  <si>
    <t>DUT_HUMAN</t>
  </si>
  <si>
    <t>Deoxyuridine 5'-triphosphate nucleotidohydrolase, mitochondrial</t>
  </si>
  <si>
    <t>K07A1.2.3</t>
  </si>
  <si>
    <t xml:space="preserve"> DUT-1 (dut-1) </t>
  </si>
  <si>
    <t>FBpp0079745</t>
  </si>
  <si>
    <t xml:space="preserve">Deoxyuridine triphosphatase </t>
  </si>
  <si>
    <t>ENSDARP00000133795</t>
  </si>
  <si>
    <t xml:space="preserve">deoxyuridine triphosphatase </t>
  </si>
  <si>
    <t>ENSMUSP00000057854</t>
  </si>
  <si>
    <t>ENSP00000454183</t>
  </si>
  <si>
    <t>XP_005110968.1</t>
  </si>
  <si>
    <t>lamin-B receptor-like isoform X1 [Aplysia californica]</t>
  </si>
  <si>
    <t>LBR_MOUSE</t>
  </si>
  <si>
    <t>Lamin-B receptor</t>
  </si>
  <si>
    <t>B0250.9</t>
  </si>
  <si>
    <t xml:space="preserve"> DHCR-7 (dhcr-7) </t>
  </si>
  <si>
    <t>FBpp0071629</t>
  </si>
  <si>
    <t xml:space="preserve">Lamin B receptor </t>
  </si>
  <si>
    <t>ENSDARP00000070893</t>
  </si>
  <si>
    <t xml:space="preserve">lamin B receptor </t>
  </si>
  <si>
    <t>ENSXETP00000050377</t>
  </si>
  <si>
    <t xml:space="preserve">transmembrane 7 superfamily member 2 </t>
  </si>
  <si>
    <t>ENSMUSP00000005003</t>
  </si>
  <si>
    <t>ENSP00000339883</t>
  </si>
  <si>
    <t>XP_004817097.1</t>
  </si>
  <si>
    <t>tubulin alpha-3 chain-like isoform X2 [Mustela putorius furo]</t>
  </si>
  <si>
    <t>TBA2_PATVU</t>
  </si>
  <si>
    <t>Tubulin alpha-2/alpha-4 chain [Patella vulgata]</t>
  </si>
  <si>
    <t>peroxiredoxin-1 (homolog of Dugesia japonica AFP33290.1)</t>
  </si>
  <si>
    <t>AFP33290.1</t>
  </si>
  <si>
    <t>peroxiredoxin-1 [Dugesia japonica]</t>
  </si>
  <si>
    <t>TDX2_BRUMA</t>
  </si>
  <si>
    <t>Thioredoxin peroxidase 2</t>
  </si>
  <si>
    <t>F09E5.15b</t>
  </si>
  <si>
    <t xml:space="preserve"> PRDX-2, isoform a (prdx-2) </t>
  </si>
  <si>
    <t>FBpp0308757</t>
  </si>
  <si>
    <t xml:space="preserve">thioredoxin peroxidase 1 </t>
  </si>
  <si>
    <t>ENSDARP00000116465</t>
  </si>
  <si>
    <t xml:space="preserve">peroxiredoxin 1 </t>
  </si>
  <si>
    <t>ENSXETP00000010320</t>
  </si>
  <si>
    <t xml:space="preserve">peroxiredoxin 2 </t>
  </si>
  <si>
    <t>ENSMUSP00000105356</t>
  </si>
  <si>
    <t>ENSP00000301522</t>
  </si>
  <si>
    <t>histone h2a.z-1 (AFJ24840.1)</t>
  </si>
  <si>
    <t>AFJ24840.1</t>
  </si>
  <si>
    <t>histone h2a.z-1 [Schmidtea mediterranea]</t>
  </si>
  <si>
    <t>H2AZ_PONAB</t>
  </si>
  <si>
    <t>Histone H2A.Z</t>
  </si>
  <si>
    <t>ENSDARP00000136687</t>
  </si>
  <si>
    <t xml:space="preserve">H2A histone family, member Vb </t>
  </si>
  <si>
    <t>XP_001869814.1</t>
  </si>
  <si>
    <t>testis-specific serine/threonine-protein kinase 6 [Culex quinquefasciatus]</t>
  </si>
  <si>
    <t>FGFR1_DUGJA</t>
  </si>
  <si>
    <t>Fibroblast growth factor receptor 1</t>
  </si>
  <si>
    <t>F58A3.2b.4</t>
  </si>
  <si>
    <t xml:space="preserve"> EGL-15, isoform c. </t>
  </si>
  <si>
    <t>FBpp0075520</t>
  </si>
  <si>
    <t xml:space="preserve">breathless </t>
  </si>
  <si>
    <t>ENSDARP00000067688</t>
  </si>
  <si>
    <t xml:space="preserve">fibroblast growth factor receptor 1b </t>
  </si>
  <si>
    <t>ENSXETP00000036588</t>
  </si>
  <si>
    <t xml:space="preserve">fibroblast growth factor receptor 1 </t>
  </si>
  <si>
    <t>ENSMUSP00000137515</t>
  </si>
  <si>
    <t>ENSP00000380292</t>
  </si>
  <si>
    <t>CDJ15630.1</t>
  </si>
  <si>
    <t>DNA replication licensing factor mcm7 [Hymenolepis microstoma]</t>
  </si>
  <si>
    <t>MCM7_BOVIN</t>
  </si>
  <si>
    <t>DNA replication licensing factor MCM7 [Bos taurus]</t>
  </si>
  <si>
    <t>F32D1.10</t>
  </si>
  <si>
    <t xml:space="preserve"> MCM-7 (mcm-7) </t>
  </si>
  <si>
    <t>FBpp0076312</t>
  </si>
  <si>
    <t xml:space="preserve">Minichromosome maintenance 7 </t>
  </si>
  <si>
    <t>ENSDARP00000132487</t>
  </si>
  <si>
    <t xml:space="preserve">minichromosome maintenance complex component 7 </t>
  </si>
  <si>
    <t>ENSXETP00000019971</t>
  </si>
  <si>
    <t>ENSMUSP00000000505</t>
  </si>
  <si>
    <t xml:space="preserve">minichromosome maintenance deficient 7 (S. cerevisiae) </t>
  </si>
  <si>
    <t>ENSP00000307288</t>
  </si>
  <si>
    <t>AAC02090.1</t>
  </si>
  <si>
    <t>14-3-3 protein beta [Bos taurus]</t>
  </si>
  <si>
    <t>1433B_BOVIN</t>
  </si>
  <si>
    <t>14-3-3 protein beta/alpha</t>
  </si>
  <si>
    <t>F52D10.3a.2</t>
  </si>
  <si>
    <t xml:space="preserve"> FTT-2, isoform a. </t>
  </si>
  <si>
    <t>FBpp0087500</t>
  </si>
  <si>
    <t xml:space="preserve">14-3-3zeta </t>
  </si>
  <si>
    <t>ENSDARP00000027118</t>
  </si>
  <si>
    <t xml:space="preserve">tyrosine 3-monooxygenase/tryptophan 5-monooxygenase activation protein, beta polypeptide a </t>
  </si>
  <si>
    <t>ENSXETP00000049381</t>
  </si>
  <si>
    <t xml:space="preserve">tyrosine 3-monooxygenase/tryptophan 5-monooxygenase activation protein, beta </t>
  </si>
  <si>
    <t>ENSMUSP00000018470</t>
  </si>
  <si>
    <t xml:space="preserve">tyrosine 3-monooxygenase/tryptophan 5-monooxygenase activation protein, beta polypeptide </t>
  </si>
  <si>
    <t>ENSP00000361930</t>
  </si>
  <si>
    <t>VASA-1 (AFD29608.1)</t>
  </si>
  <si>
    <t>AFD29608.1</t>
  </si>
  <si>
    <t>VASA-1 [Schmidtea mediterranea]</t>
  </si>
  <si>
    <t>DDX4_BOVIN</t>
  </si>
  <si>
    <t>Probable ATP-dependent RNA helicase DDX4</t>
  </si>
  <si>
    <t>Y71H2AM.19a.2</t>
  </si>
  <si>
    <t xml:space="preserve"> LAF-1, isoform a (laf-1) </t>
  </si>
  <si>
    <t>FBpp0304748</t>
  </si>
  <si>
    <t xml:space="preserve">vasa </t>
  </si>
  <si>
    <t>ENSDARP00000123870</t>
  </si>
  <si>
    <t xml:space="preserve">DEAD (Asp-Glu-Ala-Asp) box polypeptide 4 </t>
  </si>
  <si>
    <t>ENSXETP00000060088</t>
  </si>
  <si>
    <t xml:space="preserve">DEAD (Asp-Glu-Ala-Asp) box polypeptide 4  </t>
  </si>
  <si>
    <t>ENSMUSP00000075157</t>
  </si>
  <si>
    <t>ENSP00000423123</t>
  </si>
  <si>
    <t>XP_008398104.1</t>
  </si>
  <si>
    <t>origin recognition complex subunit 3 [Poecilia reticulata]</t>
  </si>
  <si>
    <t>ORC3_BOVIN</t>
  </si>
  <si>
    <t>Origin recognition complex subunit 3 [Bos taurus]</t>
  </si>
  <si>
    <t>FBpp0086882</t>
  </si>
  <si>
    <t xml:space="preserve">latheo </t>
  </si>
  <si>
    <t>ENSDARP00000047856</t>
  </si>
  <si>
    <t xml:space="preserve">origin recognition complex, subunit 3 </t>
  </si>
  <si>
    <t>ENSXETP00000063537</t>
  </si>
  <si>
    <t>ENSMUSP00000048319</t>
  </si>
  <si>
    <t>ENSP00000257789</t>
  </si>
  <si>
    <t>ELU16403.1</t>
  </si>
  <si>
    <t>hypothetical protein CAPTEDRAFT_227802 [Capitella teleta]</t>
  </si>
  <si>
    <t>ORC4_HUMAN</t>
  </si>
  <si>
    <t>Origin recognition complex subunit 4 [Homo sapiens]</t>
  </si>
  <si>
    <t>FBpp0072330</t>
  </si>
  <si>
    <t xml:space="preserve">Origin recognition complex subunit 4 </t>
  </si>
  <si>
    <t>ENSDARP00000141716</t>
  </si>
  <si>
    <t xml:space="preserve">origin recognition complex, subunit 4 </t>
  </si>
  <si>
    <t>ENSXETP00000046974</t>
  </si>
  <si>
    <t>ENSMUSP00000028098</t>
  </si>
  <si>
    <t>ENSP00000441953</t>
  </si>
  <si>
    <t>NP_001083783.1</t>
  </si>
  <si>
    <t>DNA-directed DNA polymerase epsilon 2 [Xenopus laevis]</t>
  </si>
  <si>
    <t>DPOE2_CHICK</t>
  </si>
  <si>
    <t>DNA polymerase epsilon subunit 2</t>
  </si>
  <si>
    <t>F08B4.5</t>
  </si>
  <si>
    <t xml:space="preserve"> POLE-2 (pole-2) </t>
  </si>
  <si>
    <t>FBpp0076789</t>
  </si>
  <si>
    <t xml:space="preserve">DNA polymerase epsilon 58kD subunit </t>
  </si>
  <si>
    <t>ENSDARP00000131703</t>
  </si>
  <si>
    <t xml:space="preserve">polymerase (DNA directed), epsilon 2, accessory subunit </t>
  </si>
  <si>
    <t>ENSXETP00000020009</t>
  </si>
  <si>
    <t>ENSMUSP00000021359</t>
  </si>
  <si>
    <t xml:space="preserve">polymerase (DNA directed), epsilon 2 (p59 subunit) </t>
  </si>
  <si>
    <t>ENSP00000216367</t>
  </si>
  <si>
    <t>Msh2 (AEK64794.1)</t>
  </si>
  <si>
    <t>AEK64794.1</t>
  </si>
  <si>
    <t>Msh2 [Schmidtea mediterranea]</t>
  </si>
  <si>
    <t>MSH2_CHLAE</t>
  </si>
  <si>
    <t>DNA mismatch repair protein Msh2</t>
  </si>
  <si>
    <t>H26D21.2</t>
  </si>
  <si>
    <t xml:space="preserve"> MSH-2 (msh-2) </t>
  </si>
  <si>
    <t>ENSDARP00000027768</t>
  </si>
  <si>
    <t xml:space="preserve">mutS homolog 2 (E. coli) </t>
  </si>
  <si>
    <t>ENSXETP00000048949</t>
  </si>
  <si>
    <t xml:space="preserve">mutS homolog 2 </t>
  </si>
  <si>
    <t>ENSMUSP00000024967</t>
  </si>
  <si>
    <t>ENSP00000233146</t>
  </si>
  <si>
    <t>MCM5 (AFL48194.1)</t>
  </si>
  <si>
    <t>AFL48194.1</t>
  </si>
  <si>
    <t>MCM5 [Schmidtea mediterranea]</t>
  </si>
  <si>
    <t>MCM5A_XENLA</t>
  </si>
  <si>
    <t>DNA replication licensing factor mcm5-A</t>
  </si>
  <si>
    <t>R10E4.4.2</t>
  </si>
  <si>
    <t xml:space="preserve"> MCM-5 (mcm-5) </t>
  </si>
  <si>
    <t>FBpp0081756</t>
  </si>
  <si>
    <t xml:space="preserve">Minichromosome maintenance 5 </t>
  </si>
  <si>
    <t>ENSDARP00000018877</t>
  </si>
  <si>
    <t xml:space="preserve">minichromosome maintenance complex component 5 </t>
  </si>
  <si>
    <t>ENSXETP00000000515</t>
  </si>
  <si>
    <t>ENSMUSP00000126135</t>
  </si>
  <si>
    <t xml:space="preserve">minichromosome maintenance deficient 5, cell division cycle 46 (S. cerevisiae) </t>
  </si>
  <si>
    <t>ENSP00000216122</t>
  </si>
  <si>
    <t>heterochromatin protein 1-1 (AFJ24734.1)</t>
  </si>
  <si>
    <t>AFJ24734.1</t>
  </si>
  <si>
    <t>heterochromatin protein 1-1, partial [Schmidtea mediterranea]</t>
  </si>
  <si>
    <t>CBX1_HUMAN</t>
  </si>
  <si>
    <t>Chromobox protein homolog 1</t>
  </si>
  <si>
    <t>K08H2.6</t>
  </si>
  <si>
    <t xml:space="preserve"> HPL-1 (hpl-1) </t>
  </si>
  <si>
    <t>FBpp0301605</t>
  </si>
  <si>
    <t xml:space="preserve">Heterochromatin Protein 1b </t>
  </si>
  <si>
    <t>ENSDARP00000039666</t>
  </si>
  <si>
    <t xml:space="preserve">chromobox homolog 1b (HP1 beta homolog Drosophila) </t>
  </si>
  <si>
    <t>ENSXETP00000047517</t>
  </si>
  <si>
    <t xml:space="preserve">chromobox homolog 1 </t>
  </si>
  <si>
    <t>ENSMUSP00000091475</t>
  </si>
  <si>
    <t xml:space="preserve">chromobox 1 </t>
  </si>
  <si>
    <t>ENSP00000462242</t>
  </si>
  <si>
    <t>CCD80484.1</t>
  </si>
  <si>
    <t>serine/threonine kinase [Schistosoma mansoni]</t>
  </si>
  <si>
    <t>CDK1_CARAU</t>
  </si>
  <si>
    <t>Cyclin-dependent kinase 1</t>
  </si>
  <si>
    <t>CDJ06880.1</t>
  </si>
  <si>
    <t>chloride channel nucleotide sensitivea [Hymenolepis microstoma]</t>
  </si>
  <si>
    <t>ICLN_RABIT</t>
  </si>
  <si>
    <t>Methylosome subunit pICln</t>
  </si>
  <si>
    <t>C01F6.8a</t>
  </si>
  <si>
    <t xml:space="preserve"> ICLN-1, isoform b (icln-1) </t>
  </si>
  <si>
    <t>ENSDARP00000133397</t>
  </si>
  <si>
    <t xml:space="preserve">chloride channel, nucleotide-sensitive, 1A </t>
  </si>
  <si>
    <t>ENSXETP00000022916</t>
  </si>
  <si>
    <t>ENSMUSP00000026506</t>
  </si>
  <si>
    <t>ENSP00000433741</t>
  </si>
  <si>
    <t>GAA48772.1</t>
  </si>
  <si>
    <t>DNA repair and recombination protein RAD54 and RAD54-like protein, partial [Clonorchis sinensis]</t>
  </si>
  <si>
    <t>RAD54_CHICK</t>
  </si>
  <si>
    <t>DNA repair and recombination protein RAD54-like</t>
  </si>
  <si>
    <t>ENSDARP00000007237</t>
  </si>
  <si>
    <t xml:space="preserve">RAD54-like (S. cerevisiae) </t>
  </si>
  <si>
    <t>ENSXETP00000061309</t>
  </si>
  <si>
    <t>ENSMUSP00000099765</t>
  </si>
  <si>
    <t xml:space="preserve">RAD54 like (S. cerevisiae) </t>
  </si>
  <si>
    <t>ENSP00000396113</t>
  </si>
  <si>
    <t>XP_006622226.1</t>
  </si>
  <si>
    <t>targeting protein for Xklp2-like isoform X2 [Apis dorsata]</t>
  </si>
  <si>
    <t>ENSXETP00000005433</t>
  </si>
  <si>
    <t xml:space="preserve">TPX2, microtubule-associated </t>
  </si>
  <si>
    <t>TOP2A_CRIGR</t>
  </si>
  <si>
    <t>DNA topoisomerase 2-alpha</t>
  </si>
  <si>
    <t>ENSP00000396704</t>
  </si>
  <si>
    <t>CDJ11013.1</t>
  </si>
  <si>
    <t>protein translation factor sui1 [Hymenolepis microstoma]</t>
  </si>
  <si>
    <t>SUI1_ASHGO</t>
  </si>
  <si>
    <t>Protein translation factor SUI1 [Ashbya gossypii ATCC 10895]</t>
  </si>
  <si>
    <t>T27F7.3</t>
  </si>
  <si>
    <t xml:space="preserve"> EIF-1 (eif-1) </t>
  </si>
  <si>
    <t>FBpp0072908</t>
  </si>
  <si>
    <t>ENSDARP00000048967</t>
  </si>
  <si>
    <t xml:space="preserve">eukaryotic translation initiation factor 1B </t>
  </si>
  <si>
    <t>ENSXETP00000053756</t>
  </si>
  <si>
    <t xml:space="preserve">eukaryotic translation initiation factor 1 </t>
  </si>
  <si>
    <t>ENSMUSP00000041538</t>
  </si>
  <si>
    <t>ENSP00000466321</t>
  </si>
  <si>
    <t>XP_005098328.1</t>
  </si>
  <si>
    <t>neuropeptide FF receptor 1-like [Aplysia californica]</t>
  </si>
  <si>
    <t>C30F12.6</t>
  </si>
  <si>
    <t xml:space="preserve"> NMUR-4 (nmur-4) </t>
  </si>
  <si>
    <t>ENSDARP00000140911</t>
  </si>
  <si>
    <t xml:space="preserve">galanin receptor 2b </t>
  </si>
  <si>
    <t>ENSP00000241256</t>
  </si>
  <si>
    <t xml:space="preserve">growth hormone secretagogue receptor </t>
  </si>
  <si>
    <t>EZA47859.1</t>
  </si>
  <si>
    <t>hypothetical protein X777_15178 [Cerapachys biroi]</t>
  </si>
  <si>
    <t>CATIN_HUMAN</t>
  </si>
  <si>
    <t>Cactin</t>
  </si>
  <si>
    <t>W03H9.4c</t>
  </si>
  <si>
    <t xml:space="preserve"> CACN-1, isoform a (cacn-1) </t>
  </si>
  <si>
    <t>FBpp0309346</t>
  </si>
  <si>
    <t xml:space="preserve">cactin </t>
  </si>
  <si>
    <t>ENSDARP00000078145</t>
  </si>
  <si>
    <t>ENSXETP00000047821</t>
  </si>
  <si>
    <t xml:space="preserve">cactin, spliceosome C complex subunit </t>
  </si>
  <si>
    <t>ENSMUSP00000059533</t>
  </si>
  <si>
    <t>ENSP00000221899</t>
  </si>
  <si>
    <t>EDZ70411.1</t>
  </si>
  <si>
    <t>YLR397Cp-like protein [Saccharomyces cerevisiae AWRI1631]</t>
  </si>
  <si>
    <t>AFG2_YEAST</t>
  </si>
  <si>
    <t>ATPase family gene 2 protein [Saccharomyces cerevisiae S288c]</t>
  </si>
  <si>
    <t>K04G2.3</t>
  </si>
  <si>
    <t xml:space="preserve"> CDC-48.3 (cdc-48.3) </t>
  </si>
  <si>
    <t>FBpp0111819</t>
  </si>
  <si>
    <t xml:space="preserve">TER94 </t>
  </si>
  <si>
    <t>ENSDARP00000012048</t>
  </si>
  <si>
    <t xml:space="preserve">valosin containing protein </t>
  </si>
  <si>
    <t>ENSXETP00000054726</t>
  </si>
  <si>
    <t>ENSMUSP00000143349</t>
  </si>
  <si>
    <t xml:space="preserve">spermatogenesis associated 5 </t>
  </si>
  <si>
    <t>ENSP00000274008</t>
  </si>
  <si>
    <t>FGFR1 (AFD29628.1)</t>
  </si>
  <si>
    <t>AFD29628.1</t>
  </si>
  <si>
    <t>FGFR1 [Schmidtea mediterranea]</t>
  </si>
  <si>
    <t>R151.4a</t>
  </si>
  <si>
    <t xml:space="preserve"> R151.4, isoform a. </t>
  </si>
  <si>
    <t>FBpp0082971</t>
  </si>
  <si>
    <t xml:space="preserve">heartless </t>
  </si>
  <si>
    <t>ENSDARP00000069743</t>
  </si>
  <si>
    <t>ENSXETP00000015723</t>
  </si>
  <si>
    <t xml:space="preserve">fibroblast growth factor receptor 4 </t>
  </si>
  <si>
    <t>ENSMUSP00000113452</t>
  </si>
  <si>
    <t xml:space="preserve">fibroblast growth factor receptor 2 </t>
  </si>
  <si>
    <t>ENSP00000474011</t>
  </si>
  <si>
    <t>GAA50958.1</t>
  </si>
  <si>
    <t>DNA repair protein RAD51 [Clonorchis sinensis]</t>
  </si>
  <si>
    <t>RAD51_CRIGR</t>
  </si>
  <si>
    <t>DNA repair protein RAD51 homolog 1 [Cricetulus griseus]</t>
  </si>
  <si>
    <t>Y43C5A.6c</t>
  </si>
  <si>
    <t xml:space="preserve"> RAD-51, isoform a. </t>
  </si>
  <si>
    <t>FBpp0084955</t>
  </si>
  <si>
    <t xml:space="preserve">spindle A </t>
  </si>
  <si>
    <t>ENSDARP00000060705</t>
  </si>
  <si>
    <t xml:space="preserve">RAD51 recombinase </t>
  </si>
  <si>
    <t>ENSXETP00000034829</t>
  </si>
  <si>
    <t>ENSMUSP00000028795</t>
  </si>
  <si>
    <t xml:space="preserve">RAD51 homolog </t>
  </si>
  <si>
    <t>ENSP00000267868</t>
  </si>
  <si>
    <t>WP_021102382.1</t>
  </si>
  <si>
    <t>ATP-dependent RNA helicase, DEAD/DEAH box family [Thalassobacter arenae]</t>
  </si>
  <si>
    <t>ESO93718.1</t>
  </si>
  <si>
    <t>hypothetical protein LOTGIDRAFT_182121 [Lottia gigantea]</t>
  </si>
  <si>
    <t>SAE1_XENTR</t>
  </si>
  <si>
    <t>SUMO-activating enzyme subunit 1</t>
  </si>
  <si>
    <t>C08B6.9</t>
  </si>
  <si>
    <t xml:space="preserve"> AOS-1 (aos-1) </t>
  </si>
  <si>
    <t>FBpp0082065</t>
  </si>
  <si>
    <t xml:space="preserve">Activator of SUMO 1 </t>
  </si>
  <si>
    <t>ENSDARP00000016138</t>
  </si>
  <si>
    <t xml:space="preserve">SUMO1 activating enzyme subunit 1 </t>
  </si>
  <si>
    <t>ENSXETP00000000333</t>
  </si>
  <si>
    <t>ENSMUSP00000092409</t>
  </si>
  <si>
    <t>ENSP00000270225</t>
  </si>
  <si>
    <t>nanos (ABO52809.1)</t>
  </si>
  <si>
    <t>ABO52809.1</t>
  </si>
  <si>
    <t>nanos-like protein [Schmidtea mediterranea]</t>
  </si>
  <si>
    <t>NANO1_DANRE</t>
  </si>
  <si>
    <t>Nanos homolog 1 [Danio rerio]</t>
  </si>
  <si>
    <t>FBpp0083146</t>
  </si>
  <si>
    <t xml:space="preserve">nanos </t>
  </si>
  <si>
    <t>ENSDARP00000098689</t>
  </si>
  <si>
    <t xml:space="preserve">nanos homolog 1 </t>
  </si>
  <si>
    <t>ENSXETP00000052998</t>
  </si>
  <si>
    <t>ENSMUSP00000096874</t>
  </si>
  <si>
    <t xml:space="preserve">nanos homolog 1 (Drosophila) </t>
  </si>
  <si>
    <t>ENSP00000345924</t>
  </si>
  <si>
    <t>fancd2-like (ACT98276.1)</t>
  </si>
  <si>
    <t>ACT98276.1</t>
  </si>
  <si>
    <t>fancd2-like protein [Schmidtea mediterranea]</t>
  </si>
  <si>
    <t>FACD2_MOUSE</t>
  </si>
  <si>
    <t>Fanconi anemia group D2 protein homolog</t>
  </si>
  <si>
    <t>FBpp0083399</t>
  </si>
  <si>
    <t xml:space="preserve">Fancd2 </t>
  </si>
  <si>
    <t>ENSDARP00000112379</t>
  </si>
  <si>
    <t xml:space="preserve">Fanconi anemia, complementation group D2 </t>
  </si>
  <si>
    <t>ENSXETP00000056948</t>
  </si>
  <si>
    <t>ENSMUSP00000045667</t>
  </si>
  <si>
    <t>ENSP00000373318</t>
  </si>
  <si>
    <t>SOXP-2 (AFD29620.1)</t>
  </si>
  <si>
    <t>AFD29620.1</t>
  </si>
  <si>
    <t>SOXP-2 [Schmidtea mediterranea]</t>
  </si>
  <si>
    <t>SOX14_DROME</t>
  </si>
  <si>
    <t>Putative transcription factor SOX-14 [Drosophila melanogaster]</t>
  </si>
  <si>
    <t>C32E12.5.2</t>
  </si>
  <si>
    <t xml:space="preserve"> SEM-2 (sem-2) </t>
  </si>
  <si>
    <t>FBpp0072066</t>
  </si>
  <si>
    <t xml:space="preserve">Sox box protein 14 </t>
  </si>
  <si>
    <t>ENSDARP00000022977</t>
  </si>
  <si>
    <t>ENSMUSP00000064250</t>
  </si>
  <si>
    <t xml:space="preserve">SRY (sex determining region Y)-box 12 </t>
  </si>
  <si>
    <t>ENSP00000379644</t>
  </si>
  <si>
    <t>EGI62539.1</t>
  </si>
  <si>
    <t>Origin recognition complex subunit 2 [Acromyrmex echinatior]</t>
  </si>
  <si>
    <t>ORC2_DROME</t>
  </si>
  <si>
    <t>Origin recognition complex subunit 2</t>
  </si>
  <si>
    <t>F59E10.1</t>
  </si>
  <si>
    <t xml:space="preserve"> ORC-2 (orc-2) </t>
  </si>
  <si>
    <t>FBpp0082329</t>
  </si>
  <si>
    <t xml:space="preserve">Origin recognition complex subunit 2 </t>
  </si>
  <si>
    <t>ENSDARP00000132032</t>
  </si>
  <si>
    <t xml:space="preserve">origin recognition complex, subunit 2 </t>
  </si>
  <si>
    <t>ENSXETP00000062184</t>
  </si>
  <si>
    <t>ENSMUSP00000109964</t>
  </si>
  <si>
    <t>ENSP00000234296</t>
  </si>
  <si>
    <t>XP_007271670.1</t>
  </si>
  <si>
    <t>DNA repair helicase [Fomitiporia mediterranea MF3/22]</t>
  </si>
  <si>
    <t>CHL1_CAEEL</t>
  </si>
  <si>
    <t>ATP-dependent RNA helicase chl-1</t>
  </si>
  <si>
    <t>ENSXETP00000061107</t>
  </si>
  <si>
    <t>NLK-1 (AFD29625.1)</t>
  </si>
  <si>
    <t>AFD29625.1</t>
  </si>
  <si>
    <t>NLK-1 [Schmidtea mediterranea]</t>
  </si>
  <si>
    <t>NLK_CANFA</t>
  </si>
  <si>
    <t>Serine/threonine-protein kinase NLK</t>
  </si>
  <si>
    <t>W06F12.1c</t>
  </si>
  <si>
    <t xml:space="preserve"> LIT-1, isoform a (lit-1) </t>
  </si>
  <si>
    <t>FBpp0076475</t>
  </si>
  <si>
    <t xml:space="preserve">nemo </t>
  </si>
  <si>
    <t>ENSDARP00000047247</t>
  </si>
  <si>
    <t xml:space="preserve">nemo-like kinase, type 2 </t>
  </si>
  <si>
    <t>ENSXETP00000027352</t>
  </si>
  <si>
    <t xml:space="preserve">nemo-like kinase </t>
  </si>
  <si>
    <t>ENSMUSP00000119345</t>
  </si>
  <si>
    <t xml:space="preserve">nemo like kinase </t>
  </si>
  <si>
    <t>ENSP00000433117</t>
  </si>
  <si>
    <t>XP_005500164.1</t>
  </si>
  <si>
    <t>synaptotagmin-15-like isoform X2 [Columba livia]</t>
  </si>
  <si>
    <t>SYT15_MOUSE</t>
  </si>
  <si>
    <t>Synaptotagmin-15</t>
  </si>
  <si>
    <t>FBpp0311487</t>
  </si>
  <si>
    <t>ENSDARP00000132181</t>
  </si>
  <si>
    <t xml:space="preserve">synaptotagmin-like 4 </t>
  </si>
  <si>
    <t>ENSXETP00000061793</t>
  </si>
  <si>
    <t xml:space="preserve">Synaptotagmin-17  </t>
  </si>
  <si>
    <t>ENSMUSP00000036755</t>
  </si>
  <si>
    <t xml:space="preserve">synaptotagmin XV </t>
  </si>
  <si>
    <t>ENSP00000276141</t>
  </si>
  <si>
    <t>CDJ18569.1</t>
  </si>
  <si>
    <t>nucleoporin nup53 [Echinococcus granulosus]</t>
  </si>
  <si>
    <t>NUP53_DANRE</t>
  </si>
  <si>
    <t>Nucleoporin NUP53</t>
  </si>
  <si>
    <t>R06F6.5a</t>
  </si>
  <si>
    <t xml:space="preserve"> NPP-19, isoform b (npp-19) </t>
  </si>
  <si>
    <t>FBpp0074372</t>
  </si>
  <si>
    <t>ENSDARP00000033355</t>
  </si>
  <si>
    <t xml:space="preserve">nucleoporin 35 </t>
  </si>
  <si>
    <t>ENSXETP00000002838</t>
  </si>
  <si>
    <t xml:space="preserve">nucleoporin 35kDa </t>
  </si>
  <si>
    <t>ENSMUSP00000107385</t>
  </si>
  <si>
    <t xml:space="preserve">predicted gene 4353 </t>
  </si>
  <si>
    <t>ENSP00000387305</t>
  </si>
  <si>
    <t>XP_007949309.1</t>
  </si>
  <si>
    <t>poly [ADP-ribose] polymerase 2 [Orycteropus afer afer]</t>
  </si>
  <si>
    <t>PARP2_MOUSE</t>
  </si>
  <si>
    <t>Poly [ADP-ribose] polymerase 2</t>
  </si>
  <si>
    <t>ENSDARP00000118376</t>
  </si>
  <si>
    <t xml:space="preserve">poly (ADP-ribose) polymerase 2 </t>
  </si>
  <si>
    <t>ENSXETP00000003642</t>
  </si>
  <si>
    <t>ENSMUSP00000048877</t>
  </si>
  <si>
    <t xml:space="preserve">poly (ADP-ribose) polymerase family, member 2 </t>
  </si>
  <si>
    <t>ENSP00000432283</t>
  </si>
  <si>
    <t>PROG-1 (AFP81697.1)</t>
  </si>
  <si>
    <t>ETE65779.1</t>
  </si>
  <si>
    <t>Protein NEDD1, partial [Ophiophagus hannah]</t>
  </si>
  <si>
    <t>NEDD1_MOUSE</t>
  </si>
  <si>
    <t>Protein NEDD1</t>
  </si>
  <si>
    <t>FBpp0081650</t>
  </si>
  <si>
    <t>ENSDARP00000117911</t>
  </si>
  <si>
    <t xml:space="preserve">neural precursor cell expressed, developmentally down-regulated 1 </t>
  </si>
  <si>
    <t>ENSXETP00000046885</t>
  </si>
  <si>
    <t>ENSMUSP00000020163</t>
  </si>
  <si>
    <t xml:space="preserve">neural precursor cell expressed, developmentally down-regulated gene 1 </t>
  </si>
  <si>
    <t>ENSP00000404978</t>
  </si>
  <si>
    <t>CAZ35265.1</t>
  </si>
  <si>
    <t>DNA primase large subunit, putative [Schistosoma mansoni]</t>
  </si>
  <si>
    <t>PRI2_MOUSE</t>
  </si>
  <si>
    <t>DNA primase large subunit</t>
  </si>
  <si>
    <t>W02D9.1a.2</t>
  </si>
  <si>
    <t xml:space="preserve"> PRI-2, isoform a. </t>
  </si>
  <si>
    <t>FBpp0077899</t>
  </si>
  <si>
    <t xml:space="preserve">DNA polymerase alpha 60kD </t>
  </si>
  <si>
    <t>ENSDARP00000012598</t>
  </si>
  <si>
    <t xml:space="preserve">primase, DNA, polypeptide 2 </t>
  </si>
  <si>
    <t>ENSXETP00000009675</t>
  </si>
  <si>
    <t xml:space="preserve">primase, DNA, polypeptide 2 (58kDa) </t>
  </si>
  <si>
    <t>ENSMUSP00000027312</t>
  </si>
  <si>
    <t xml:space="preserve">DNA primase, p58 subunit </t>
  </si>
  <si>
    <t>ENSP00000484105</t>
  </si>
  <si>
    <t xml:space="preserve">Top Hit NR BLASTx </t>
  </si>
  <si>
    <t>NR BLASTx Hit E Value</t>
  </si>
  <si>
    <t xml:space="preserve">Top NR BLASTx hit description </t>
  </si>
  <si>
    <t>Top Swiss Prot BLASTx hit</t>
  </si>
  <si>
    <t>Top Swiss Prot BLASTx hit E Value</t>
  </si>
  <si>
    <t>Top Swiss Prot BLASTx hit description</t>
  </si>
  <si>
    <t>C.elegans Ensembl ID Top BLASTX Hit</t>
  </si>
  <si>
    <t>C.elegans  Top BLASTX Hit E Value</t>
  </si>
  <si>
    <t>C. elegans Top BLASTX hit description</t>
  </si>
  <si>
    <t>D.melanogaster Ensembl ID Top BLASTX Hit</t>
  </si>
  <si>
    <t>D.melanogaster Top BLASTX Hit E Value</t>
  </si>
  <si>
    <t>D. melanogaster Top BLAST hit description</t>
  </si>
  <si>
    <t>D. rerio Ensembl ID Top BLASTX Hit</t>
  </si>
  <si>
    <t>D. rerio  Top BLASTX Hit E Value</t>
  </si>
  <si>
    <t>D. rerio Top BLASTX hit description</t>
  </si>
  <si>
    <t>X. tropicalis Ensembl ID Top BLASTX Hit</t>
  </si>
  <si>
    <t>X. tropicalis  Top BLASTX Hit E Value</t>
  </si>
  <si>
    <t>X. tropicalis Top BLASTX hit description</t>
  </si>
  <si>
    <t>M. musculus Ensembl ID Top BLASTX Hit</t>
  </si>
  <si>
    <t>M. musculus Top BLASTX Hit E Value</t>
  </si>
  <si>
    <t>M. musculus Top BLASTX hit description</t>
  </si>
  <si>
    <t>H. sapiens Ensembl ID Top BLASTX Hit</t>
  </si>
  <si>
    <t>H. sapiens Top BLASTX Hit E Value</t>
  </si>
  <si>
    <t>H. sapiens Top BLASTX hit description</t>
  </si>
  <si>
    <t xml:space="preserve">smed20140614 id </t>
  </si>
  <si>
    <t>2, 3</t>
  </si>
  <si>
    <t xml:space="preserve">2, 3, 4 </t>
  </si>
  <si>
    <t>2, 3, 4</t>
  </si>
  <si>
    <t>2, 4</t>
  </si>
  <si>
    <t>2, 3, 5</t>
  </si>
  <si>
    <t>2, 4, 5</t>
  </si>
  <si>
    <t>4, 5</t>
  </si>
  <si>
    <t>2, 5</t>
  </si>
  <si>
    <t>Early embryo enriched               (Stage 2,3,4,5)?</t>
  </si>
  <si>
    <t>Y</t>
  </si>
  <si>
    <t>Cluster #</t>
  </si>
  <si>
    <t>Transcript (smed20140614 id)</t>
  </si>
  <si>
    <t># transcripts enriched in both indicated embryonic stage and adult neoblasts</t>
  </si>
  <si>
    <t>% transcripts enriched in both indicated embryonic stage and adult neoblasts</t>
  </si>
  <si>
    <t>Embryonic Stage</t>
  </si>
  <si>
    <t xml:space="preserve">Total # neoblast enriched transcripts exhbiting enrichment during embryonic stages 2, 3, 4 or 5: </t>
  </si>
  <si>
    <t xml:space="preserve">%  neoblast enriched transcripts exhbiting enrichment during embryonic stages 2, 3, 4 or 5: </t>
  </si>
  <si>
    <t>log2(stage/mixed stage reference)</t>
  </si>
  <si>
    <r>
      <rPr>
        <b/>
        <i/>
        <sz val="12"/>
        <color indexed="8"/>
        <rFont val="Calibri"/>
        <family val="0"/>
      </rPr>
      <t xml:space="preserve">Smed </t>
    </r>
    <r>
      <rPr>
        <b/>
        <sz val="12"/>
        <color indexed="8"/>
        <rFont val="Calibri"/>
        <family val="2"/>
      </rPr>
      <t>gene name</t>
    </r>
  </si>
  <si>
    <t>S2</t>
  </si>
  <si>
    <t>S3</t>
  </si>
  <si>
    <t>S4</t>
  </si>
  <si>
    <t>S5</t>
  </si>
  <si>
    <t>Y Avg RPKM</t>
  </si>
  <si>
    <t xml:space="preserve">S2 Avg RPKM </t>
  </si>
  <si>
    <t>S3 Avg RPKM</t>
  </si>
  <si>
    <t>S4 Avg RPKM</t>
  </si>
  <si>
    <t>S5 Avg RPKM</t>
  </si>
  <si>
    <t>S6 Avg RPKM</t>
  </si>
  <si>
    <t>S7 Avg RPKM</t>
  </si>
  <si>
    <t>S8 Avg RPKM</t>
  </si>
  <si>
    <t>C4 Avg RPKM</t>
  </si>
  <si>
    <t>SX Avg RPKM</t>
  </si>
  <si>
    <t xml:space="preserve">Figure 4 - source data 1: Hierarchical clustering analysis for 242 adult asexual neoblast enriched transcripts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</si>
</sst>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0"/>
    </font>
    <font>
      <sz val="10"/>
      <name val="Arial"/>
      <family val="0"/>
    </font>
    <font>
      <b/>
      <i/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b/>
      <sz val="12"/>
      <name val="Calibri"/>
      <family val="0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33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</cellStyleXfs>
  <cellXfs count="6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55" applyFont="1" applyFill="1" applyAlignment="1">
      <alignment horizontal="center" vertical="center" wrapText="1"/>
      <protection/>
    </xf>
    <xf numFmtId="11" fontId="1" fillId="0" borderId="0" xfId="55" applyNumberFormat="1" applyFont="1" applyFill="1" applyAlignment="1">
      <alignment horizontal="center" vertical="center" wrapText="1"/>
      <protection/>
    </xf>
    <xf numFmtId="0" fontId="0" fillId="0" borderId="0" xfId="55" applyFill="1" applyAlignment="1">
      <alignment horizontal="center" vertical="center" wrapText="1"/>
      <protection/>
    </xf>
    <xf numFmtId="11" fontId="0" fillId="0" borderId="0" xfId="55" applyNumberForma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1" fillId="0" borderId="0" xfId="55" applyFont="1" applyAlignment="1">
      <alignment horizontal="center" vertical="center" wrapText="1"/>
      <protection/>
    </xf>
    <xf numFmtId="11" fontId="1" fillId="0" borderId="0" xfId="55" applyNumberFormat="1" applyFont="1" applyAlignment="1">
      <alignment horizontal="center" vertical="center" wrapText="1"/>
      <protection/>
    </xf>
    <xf numFmtId="0" fontId="0" fillId="0" borderId="0" xfId="55" applyAlignment="1">
      <alignment horizontal="center" vertical="center" wrapText="1"/>
      <protection/>
    </xf>
    <xf numFmtId="11" fontId="0" fillId="0" borderId="0" xfId="55" applyNumberFormat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0" xfId="63" applyAlignment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62" applyFont="1" applyFill="1" applyBorder="1" applyAlignment="1">
      <alignment horizontal="center" vertical="center" wrapText="1"/>
      <protection/>
    </xf>
    <xf numFmtId="0" fontId="39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XLConnect.Header" xfId="62"/>
    <cellStyle name="XLConnect.Numeric" xfId="63"/>
    <cellStyle name="XLConnect.String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47"/>
  <sheetViews>
    <sheetView tabSelected="1" zoomScalePageLayoutView="0" workbookViewId="0" topLeftCell="A1">
      <selection activeCell="D10" sqref="D10"/>
    </sheetView>
  </sheetViews>
  <sheetFormatPr defaultColWidth="11.00390625" defaultRowHeight="15.75"/>
  <cols>
    <col min="1" max="1" width="17.625" style="2" customWidth="1"/>
    <col min="2" max="10" width="10.875" style="2" customWidth="1"/>
  </cols>
  <sheetData>
    <row r="1" ht="16.5" thickBot="1"/>
    <row r="2" spans="1:16" ht="19.5" thickBot="1">
      <c r="A2" s="45" t="s">
        <v>2787</v>
      </c>
      <c r="B2" s="46"/>
      <c r="C2" s="46"/>
      <c r="D2" s="46"/>
      <c r="E2" s="46"/>
      <c r="F2" s="46"/>
      <c r="G2" s="46"/>
      <c r="H2" s="46"/>
      <c r="I2" s="60"/>
      <c r="J2" s="26"/>
      <c r="K2" s="59"/>
      <c r="L2" s="59"/>
      <c r="M2" s="59"/>
      <c r="N2" s="59"/>
      <c r="O2" s="59"/>
      <c r="P2" s="59"/>
    </row>
    <row r="3" ht="16.5" thickBot="1"/>
    <row r="4" spans="1:10" ht="15.75">
      <c r="A4" s="52" t="s">
        <v>2765</v>
      </c>
      <c r="B4" s="47" t="s">
        <v>2771</v>
      </c>
      <c r="C4" s="48"/>
      <c r="D4" s="48"/>
      <c r="E4" s="48"/>
      <c r="F4" s="48"/>
      <c r="G4" s="48"/>
      <c r="H4" s="48"/>
      <c r="I4" s="49"/>
      <c r="J4" s="50" t="s">
        <v>2764</v>
      </c>
    </row>
    <row r="5" spans="1:10" s="17" customFormat="1" ht="16.5" thickBot="1">
      <c r="A5" s="53"/>
      <c r="B5" s="19" t="s">
        <v>2763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1">
        <v>8</v>
      </c>
      <c r="J5" s="51"/>
    </row>
    <row r="6" spans="1:10" ht="15.75">
      <c r="A6" s="32" t="s">
        <v>0</v>
      </c>
      <c r="B6" s="22">
        <v>-3.59720851554038</v>
      </c>
      <c r="C6" s="23">
        <v>-0.241389722159023</v>
      </c>
      <c r="D6" s="23">
        <v>0.181325150886288</v>
      </c>
      <c r="E6" s="23">
        <v>1.0034523787978</v>
      </c>
      <c r="F6" s="23">
        <v>1.73156425050222</v>
      </c>
      <c r="G6" s="23">
        <v>0.701880123797276</v>
      </c>
      <c r="H6" s="23">
        <v>0.231753576371077</v>
      </c>
      <c r="I6" s="24">
        <v>-0.0113772426552642</v>
      </c>
      <c r="J6" s="31">
        <v>1</v>
      </c>
    </row>
    <row r="7" spans="1:10" ht="15.75">
      <c r="A7" s="32" t="s">
        <v>1</v>
      </c>
      <c r="B7" s="25">
        <v>-4.64991079659189</v>
      </c>
      <c r="C7" s="26">
        <v>-0.198132725508224</v>
      </c>
      <c r="D7" s="26">
        <v>0.910005304224897</v>
      </c>
      <c r="E7" s="26">
        <v>1.18699671764442</v>
      </c>
      <c r="F7" s="26">
        <v>2.36310695350953</v>
      </c>
      <c r="G7" s="26">
        <v>0.797755296288575</v>
      </c>
      <c r="H7" s="26">
        <v>0.265240718422681</v>
      </c>
      <c r="I7" s="27">
        <v>-0.675061467990002</v>
      </c>
      <c r="J7" s="32">
        <v>1</v>
      </c>
    </row>
    <row r="8" spans="1:10" ht="15.75">
      <c r="A8" s="32" t="s">
        <v>2</v>
      </c>
      <c r="B8" s="25">
        <v>-3.6264959095071</v>
      </c>
      <c r="C8" s="26">
        <v>-0.162169415507261</v>
      </c>
      <c r="D8" s="26">
        <v>0.0647540070953953</v>
      </c>
      <c r="E8" s="26">
        <v>1.27931420546895</v>
      </c>
      <c r="F8" s="26">
        <v>1.5405386069125</v>
      </c>
      <c r="G8" s="26">
        <v>0.698730668625387</v>
      </c>
      <c r="H8" s="26">
        <v>0.263926809705748</v>
      </c>
      <c r="I8" s="27">
        <v>-0.0585989727936424</v>
      </c>
      <c r="J8" s="32">
        <v>1</v>
      </c>
    </row>
    <row r="9" spans="1:10" ht="15.75">
      <c r="A9" s="32" t="s">
        <v>3</v>
      </c>
      <c r="B9" s="25">
        <v>-3.64184747875696</v>
      </c>
      <c r="C9" s="26">
        <v>0.115557435392979</v>
      </c>
      <c r="D9" s="26">
        <v>0.598379365113845</v>
      </c>
      <c r="E9" s="26">
        <v>1.78549984752948</v>
      </c>
      <c r="F9" s="26">
        <v>1.4196029036748</v>
      </c>
      <c r="G9" s="26">
        <v>0.271250460396454</v>
      </c>
      <c r="H9" s="26">
        <v>-0.198985075635596</v>
      </c>
      <c r="I9" s="27">
        <v>-0.349457457715007</v>
      </c>
      <c r="J9" s="32">
        <v>1</v>
      </c>
    </row>
    <row r="10" spans="1:10" ht="15.75">
      <c r="A10" s="32" t="s">
        <v>4</v>
      </c>
      <c r="B10" s="25">
        <v>1.44124552672669</v>
      </c>
      <c r="C10" s="26">
        <v>-2.6728681427807</v>
      </c>
      <c r="D10" s="26">
        <v>-0.26242502060064</v>
      </c>
      <c r="E10" s="26">
        <v>0.872526975483118</v>
      </c>
      <c r="F10" s="26">
        <v>1.34435104893577</v>
      </c>
      <c r="G10" s="26">
        <v>0.0421227395193003</v>
      </c>
      <c r="H10" s="26">
        <v>-0.584989809409833</v>
      </c>
      <c r="I10" s="27">
        <v>-0.179963317873712</v>
      </c>
      <c r="J10" s="32">
        <v>3</v>
      </c>
    </row>
    <row r="11" spans="1:10" ht="15.75">
      <c r="A11" s="32" t="s">
        <v>5</v>
      </c>
      <c r="B11" s="25">
        <v>-1.97981506997433</v>
      </c>
      <c r="C11" s="26">
        <v>-1.07363173572623</v>
      </c>
      <c r="D11" s="26">
        <v>-0.407798108746688</v>
      </c>
      <c r="E11" s="26">
        <v>0.417055641997865</v>
      </c>
      <c r="F11" s="26">
        <v>1.52692577369444</v>
      </c>
      <c r="G11" s="26">
        <v>1.02129603110524</v>
      </c>
      <c r="H11" s="26">
        <v>0.451707526231698</v>
      </c>
      <c r="I11" s="27">
        <v>0.0442599414179896</v>
      </c>
      <c r="J11" s="32">
        <v>3</v>
      </c>
    </row>
    <row r="12" spans="1:10" ht="15.75">
      <c r="A12" s="32" t="s">
        <v>6</v>
      </c>
      <c r="B12" s="25">
        <v>-3.64053097220227</v>
      </c>
      <c r="C12" s="26">
        <v>0.0581978339653184</v>
      </c>
      <c r="D12" s="26">
        <v>0.59721407167771</v>
      </c>
      <c r="E12" s="26">
        <v>1.69463186884703</v>
      </c>
      <c r="F12" s="26">
        <v>1.59236260114253</v>
      </c>
      <c r="G12" s="26">
        <v>0.192962863516204</v>
      </c>
      <c r="H12" s="26">
        <v>-0.290151576541161</v>
      </c>
      <c r="I12" s="27">
        <v>-0.204686690405373</v>
      </c>
      <c r="J12" s="32">
        <v>1</v>
      </c>
    </row>
    <row r="13" spans="1:10" ht="15.75">
      <c r="A13" s="32" t="s">
        <v>7</v>
      </c>
      <c r="B13" s="25">
        <v>-1.18411936271134</v>
      </c>
      <c r="C13" s="26">
        <v>-1.33054589761489</v>
      </c>
      <c r="D13" s="26">
        <v>-1.18530245842092</v>
      </c>
      <c r="E13" s="26">
        <v>-1.91528261518594</v>
      </c>
      <c r="F13" s="26">
        <v>1.72721950857871</v>
      </c>
      <c r="G13" s="26">
        <v>1.61107258922286</v>
      </c>
      <c r="H13" s="26">
        <v>1.09326969410919</v>
      </c>
      <c r="I13" s="27">
        <v>1.18368854202231</v>
      </c>
      <c r="J13" s="32">
        <v>3</v>
      </c>
    </row>
    <row r="14" spans="1:10" ht="15.75">
      <c r="A14" s="32" t="s">
        <v>8</v>
      </c>
      <c r="B14" s="25">
        <v>-4.52291060371427</v>
      </c>
      <c r="C14" s="26">
        <v>0.340188338500137</v>
      </c>
      <c r="D14" s="26">
        <v>1.08373599707063</v>
      </c>
      <c r="E14" s="26">
        <v>1.92497986833053</v>
      </c>
      <c r="F14" s="26">
        <v>1.49693782400103</v>
      </c>
      <c r="G14" s="26">
        <v>0.288320592277974</v>
      </c>
      <c r="H14" s="26">
        <v>-0.0677132401842231</v>
      </c>
      <c r="I14" s="27">
        <v>-0.543538776281816</v>
      </c>
      <c r="J14" s="32">
        <v>1</v>
      </c>
    </row>
    <row r="15" spans="1:10" ht="15.75">
      <c r="A15" s="32" t="s">
        <v>9</v>
      </c>
      <c r="B15" s="25">
        <v>-4.59008189525739</v>
      </c>
      <c r="C15" s="26">
        <v>0.819482296869034</v>
      </c>
      <c r="D15" s="26">
        <v>0.155683721891304</v>
      </c>
      <c r="E15" s="26">
        <v>0.0846967404367466</v>
      </c>
      <c r="F15" s="26">
        <v>-1.70332629691202</v>
      </c>
      <c r="G15" s="26">
        <v>-1.43194736706853</v>
      </c>
      <c r="H15" s="26">
        <v>2.63617479017816</v>
      </c>
      <c r="I15" s="27">
        <v>4.02931800986268</v>
      </c>
      <c r="J15" s="32">
        <v>1</v>
      </c>
    </row>
    <row r="16" spans="1:10" ht="15.75">
      <c r="A16" s="32" t="s">
        <v>10</v>
      </c>
      <c r="B16" s="25">
        <v>-4.11348045497555</v>
      </c>
      <c r="C16" s="26">
        <v>-1.18689944858116</v>
      </c>
      <c r="D16" s="26">
        <v>-0.433953632616947</v>
      </c>
      <c r="E16" s="26">
        <v>0.644148783480272</v>
      </c>
      <c r="F16" s="26">
        <v>2.04843532931819</v>
      </c>
      <c r="G16" s="26">
        <v>1.50954173029748</v>
      </c>
      <c r="H16" s="26">
        <v>0.843640640623392</v>
      </c>
      <c r="I16" s="27">
        <v>0.688567052454316</v>
      </c>
      <c r="J16" s="32">
        <v>1</v>
      </c>
    </row>
    <row r="17" spans="1:10" ht="15.75">
      <c r="A17" s="32" t="s">
        <v>11</v>
      </c>
      <c r="B17" s="25">
        <v>-1.37445708427381</v>
      </c>
      <c r="C17" s="26">
        <v>-5.21269461671655</v>
      </c>
      <c r="D17" s="26">
        <v>-0.623159866762031</v>
      </c>
      <c r="E17" s="26">
        <v>-0.233466794147078</v>
      </c>
      <c r="F17" s="26">
        <v>2.45877652847336</v>
      </c>
      <c r="G17" s="26">
        <v>1.74384370731778</v>
      </c>
      <c r="H17" s="26">
        <v>1.69866403622389</v>
      </c>
      <c r="I17" s="27">
        <v>1.54249408988446</v>
      </c>
      <c r="J17" s="32">
        <v>3</v>
      </c>
    </row>
    <row r="18" spans="1:10" ht="15.75">
      <c r="A18" s="32" t="s">
        <v>12</v>
      </c>
      <c r="B18" s="25">
        <v>-3.32480257321744</v>
      </c>
      <c r="C18" s="26">
        <v>-2.59332240758241</v>
      </c>
      <c r="D18" s="26">
        <v>-0.387870162005324</v>
      </c>
      <c r="E18" s="26">
        <v>-0.474848219935954</v>
      </c>
      <c r="F18" s="26">
        <v>2.47854978215012</v>
      </c>
      <c r="G18" s="26">
        <v>2.03081735523384</v>
      </c>
      <c r="H18" s="26">
        <v>1.19852158275826</v>
      </c>
      <c r="I18" s="27">
        <v>1.07295464259889</v>
      </c>
      <c r="J18" s="32">
        <v>3</v>
      </c>
    </row>
    <row r="19" spans="1:10" ht="15.75">
      <c r="A19" s="32" t="s">
        <v>13</v>
      </c>
      <c r="B19" s="25">
        <v>-3.12434126116634</v>
      </c>
      <c r="C19" s="26">
        <v>-0.0562679681549337</v>
      </c>
      <c r="D19" s="26">
        <v>-0.154804159579542</v>
      </c>
      <c r="E19" s="26">
        <v>1.40528632240446</v>
      </c>
      <c r="F19" s="26">
        <v>1.03592688032908</v>
      </c>
      <c r="G19" s="26">
        <v>-0.36092002079705</v>
      </c>
      <c r="H19" s="26">
        <v>0.222174392940618</v>
      </c>
      <c r="I19" s="27">
        <v>1.03294581402369</v>
      </c>
      <c r="J19" s="32">
        <v>1</v>
      </c>
    </row>
    <row r="20" spans="1:10" ht="15.75">
      <c r="A20" s="32" t="s">
        <v>14</v>
      </c>
      <c r="B20" s="25">
        <v>-1.06022512373124</v>
      </c>
      <c r="C20" s="26">
        <v>-0.101651194712952</v>
      </c>
      <c r="D20" s="26">
        <v>-0.216642737524659</v>
      </c>
      <c r="E20" s="26">
        <v>1.047240622783</v>
      </c>
      <c r="F20" s="26">
        <v>1.08102286709576</v>
      </c>
      <c r="G20" s="26">
        <v>0.266627326260947</v>
      </c>
      <c r="H20" s="26">
        <v>-0.344784417121775</v>
      </c>
      <c r="I20" s="27">
        <v>-0.671587343049094</v>
      </c>
      <c r="J20" s="32">
        <v>3</v>
      </c>
    </row>
    <row r="21" spans="1:10" ht="15.75">
      <c r="A21" s="32" t="s">
        <v>15</v>
      </c>
      <c r="B21" s="25">
        <v>-4.94792673488599</v>
      </c>
      <c r="C21" s="26">
        <v>1.39397445002215</v>
      </c>
      <c r="D21" s="26">
        <v>-0.403630886465583</v>
      </c>
      <c r="E21" s="26">
        <v>0.493711873179145</v>
      </c>
      <c r="F21" s="26">
        <v>-0.790522553064243</v>
      </c>
      <c r="G21" s="26">
        <v>1.08846854343572</v>
      </c>
      <c r="H21" s="26">
        <v>1.48771217762851</v>
      </c>
      <c r="I21" s="27">
        <v>1.67821313015027</v>
      </c>
      <c r="J21" s="32">
        <v>1</v>
      </c>
    </row>
    <row r="22" spans="1:10" ht="15.75">
      <c r="A22" s="32" t="s">
        <v>16</v>
      </c>
      <c r="B22" s="25">
        <v>-3.50223935918382</v>
      </c>
      <c r="C22" s="26">
        <v>-0.537040255349606</v>
      </c>
      <c r="D22" s="26">
        <v>0.350362461779252</v>
      </c>
      <c r="E22" s="26">
        <v>1.5873374778503</v>
      </c>
      <c r="F22" s="26">
        <v>1.79912463906018</v>
      </c>
      <c r="G22" s="26">
        <v>0.296742149598115</v>
      </c>
      <c r="H22" s="26">
        <v>0.135460780634395</v>
      </c>
      <c r="I22" s="27">
        <v>-0.129747894388821</v>
      </c>
      <c r="J22" s="32">
        <v>1</v>
      </c>
    </row>
    <row r="23" spans="1:10" ht="15.75">
      <c r="A23" s="32" t="s">
        <v>17</v>
      </c>
      <c r="B23" s="25">
        <v>-4.95782087212547</v>
      </c>
      <c r="C23" s="26">
        <v>0.0229961815080494</v>
      </c>
      <c r="D23" s="26">
        <v>0.866185726757965</v>
      </c>
      <c r="E23" s="26">
        <v>1.94905494146728</v>
      </c>
      <c r="F23" s="26">
        <v>1.9418447906194</v>
      </c>
      <c r="G23" s="26">
        <v>0.475819127609641</v>
      </c>
      <c r="H23" s="26">
        <v>0.0903218970996688</v>
      </c>
      <c r="I23" s="27">
        <v>-0.388401792936538</v>
      </c>
      <c r="J23" s="32">
        <v>1</v>
      </c>
    </row>
    <row r="24" spans="1:10" ht="15.75">
      <c r="A24" s="32" t="s">
        <v>18</v>
      </c>
      <c r="B24" s="25">
        <v>-7.23384309823031</v>
      </c>
      <c r="C24" s="26">
        <v>0.224163734556885</v>
      </c>
      <c r="D24" s="26">
        <v>0.601939492825432</v>
      </c>
      <c r="E24" s="26">
        <v>2.40718253652981</v>
      </c>
      <c r="F24" s="26">
        <v>2.3188652249322</v>
      </c>
      <c r="G24" s="26">
        <v>1.04025859405715</v>
      </c>
      <c r="H24" s="26">
        <v>0.414349762886325</v>
      </c>
      <c r="I24" s="27">
        <v>0.227083752442492</v>
      </c>
      <c r="J24" s="32">
        <v>2</v>
      </c>
    </row>
    <row r="25" spans="1:10" ht="15.75">
      <c r="A25" s="32" t="s">
        <v>19</v>
      </c>
      <c r="B25" s="25">
        <v>1.05970440932175</v>
      </c>
      <c r="C25" s="26">
        <v>0.0471876210984359</v>
      </c>
      <c r="D25" s="26">
        <v>0.590469551213805</v>
      </c>
      <c r="E25" s="26">
        <v>0.731178527900324</v>
      </c>
      <c r="F25" s="26">
        <v>0.98189244829241</v>
      </c>
      <c r="G25" s="26">
        <v>-0.581060947579588</v>
      </c>
      <c r="H25" s="26">
        <v>-1.18049758785422</v>
      </c>
      <c r="I25" s="27">
        <v>-1.64887402239293</v>
      </c>
      <c r="J25" s="32">
        <v>5</v>
      </c>
    </row>
    <row r="26" spans="1:10" ht="15.75">
      <c r="A26" s="32" t="s">
        <v>20</v>
      </c>
      <c r="B26" s="25">
        <v>-5.35248285109586</v>
      </c>
      <c r="C26" s="26">
        <v>0.700861573915535</v>
      </c>
      <c r="D26" s="26">
        <v>0.176780227407676</v>
      </c>
      <c r="E26" s="26">
        <v>0.0487580844183702</v>
      </c>
      <c r="F26" s="26">
        <v>2.04277925837769</v>
      </c>
      <c r="G26" s="26">
        <v>1.47315490163373</v>
      </c>
      <c r="H26" s="26">
        <v>0.648094941907387</v>
      </c>
      <c r="I26" s="27">
        <v>0.262053863435466</v>
      </c>
      <c r="J26" s="32">
        <v>1</v>
      </c>
    </row>
    <row r="27" spans="1:10" ht="15.75">
      <c r="A27" s="32" t="s">
        <v>21</v>
      </c>
      <c r="B27" s="25">
        <v>0.476852701190454</v>
      </c>
      <c r="C27" s="26">
        <v>0.132184537637927</v>
      </c>
      <c r="D27" s="26">
        <v>0.300008853555222</v>
      </c>
      <c r="E27" s="26">
        <v>0.969914597671511</v>
      </c>
      <c r="F27" s="26">
        <v>0.923071930836284</v>
      </c>
      <c r="G27" s="26">
        <v>-0.380283865996896</v>
      </c>
      <c r="H27" s="26">
        <v>-0.966201225333894</v>
      </c>
      <c r="I27" s="27">
        <v>-1.45554752956062</v>
      </c>
      <c r="J27" s="32">
        <v>5</v>
      </c>
    </row>
    <row r="28" spans="1:10" ht="15.75">
      <c r="A28" s="32" t="s">
        <v>22</v>
      </c>
      <c r="B28" s="25">
        <v>-2.89627058109032</v>
      </c>
      <c r="C28" s="26">
        <v>-1.37368158769264</v>
      </c>
      <c r="D28" s="26">
        <v>-0.46660460639398</v>
      </c>
      <c r="E28" s="26">
        <v>0.206611002682397</v>
      </c>
      <c r="F28" s="26">
        <v>1.97642681433339</v>
      </c>
      <c r="G28" s="26">
        <v>1.36575802674544</v>
      </c>
      <c r="H28" s="26">
        <v>0.782748732466953</v>
      </c>
      <c r="I28" s="27">
        <v>0.405012198948739</v>
      </c>
      <c r="J28" s="32">
        <v>1</v>
      </c>
    </row>
    <row r="29" spans="1:10" ht="15.75">
      <c r="A29" s="32" t="s">
        <v>23</v>
      </c>
      <c r="B29" s="25">
        <v>-5.15587243468099</v>
      </c>
      <c r="C29" s="26">
        <v>-0.481061363802436</v>
      </c>
      <c r="D29" s="26">
        <v>0.507218934171327</v>
      </c>
      <c r="E29" s="26">
        <v>1.48020817377844</v>
      </c>
      <c r="F29" s="26">
        <v>2.25344854540826</v>
      </c>
      <c r="G29" s="26">
        <v>0.998236267224842</v>
      </c>
      <c r="H29" s="26">
        <v>0.431563710093964</v>
      </c>
      <c r="I29" s="27">
        <v>-0.0337418321934174</v>
      </c>
      <c r="J29" s="32">
        <v>1</v>
      </c>
    </row>
    <row r="30" spans="1:10" ht="15.75">
      <c r="A30" s="32" t="s">
        <v>24</v>
      </c>
      <c r="B30" s="25">
        <v>-1.08229817609325</v>
      </c>
      <c r="C30" s="26">
        <v>0.222338099433929</v>
      </c>
      <c r="D30" s="26">
        <v>0.579265926295516</v>
      </c>
      <c r="E30" s="26">
        <v>1.26047271077688</v>
      </c>
      <c r="F30" s="26">
        <v>0.983043459112363</v>
      </c>
      <c r="G30" s="26">
        <v>-0.24086757670232</v>
      </c>
      <c r="H30" s="26">
        <v>-0.782585316739974</v>
      </c>
      <c r="I30" s="27">
        <v>-0.939369126083155</v>
      </c>
      <c r="J30" s="32">
        <v>5</v>
      </c>
    </row>
    <row r="31" spans="1:10" ht="15.75">
      <c r="A31" s="32" t="s">
        <v>25</v>
      </c>
      <c r="B31" s="25">
        <v>-4.22424078334615</v>
      </c>
      <c r="C31" s="26">
        <v>-0.959927861248679</v>
      </c>
      <c r="D31" s="26">
        <v>-0.142875338595481</v>
      </c>
      <c r="E31" s="26">
        <v>0.657238311679423</v>
      </c>
      <c r="F31" s="26">
        <v>2.13707632880619</v>
      </c>
      <c r="G31" s="26">
        <v>1.37961039646584</v>
      </c>
      <c r="H31" s="26">
        <v>0.798377285236368</v>
      </c>
      <c r="I31" s="27">
        <v>0.35474166100249</v>
      </c>
      <c r="J31" s="32">
        <v>1</v>
      </c>
    </row>
    <row r="32" spans="1:10" ht="15.75">
      <c r="A32" s="32" t="s">
        <v>26</v>
      </c>
      <c r="B32" s="25">
        <v>-3.45832839444312</v>
      </c>
      <c r="C32" s="26">
        <v>-0.429798918230043</v>
      </c>
      <c r="D32" s="26">
        <v>0.0496450765290395</v>
      </c>
      <c r="E32" s="26">
        <v>1.20769077320963</v>
      </c>
      <c r="F32" s="26">
        <v>1.81545071576388</v>
      </c>
      <c r="G32" s="26">
        <v>0.872172888294758</v>
      </c>
      <c r="H32" s="26">
        <v>0.0926030523344536</v>
      </c>
      <c r="I32" s="27">
        <v>-0.1494351934586</v>
      </c>
      <c r="J32" s="32">
        <v>1</v>
      </c>
    </row>
    <row r="33" spans="1:10" ht="15.75">
      <c r="A33" s="32" t="s">
        <v>27</v>
      </c>
      <c r="B33" s="25">
        <v>-5.46503207111739</v>
      </c>
      <c r="C33" s="26">
        <v>0.0593976540623752</v>
      </c>
      <c r="D33" s="26">
        <v>0.741176295945404</v>
      </c>
      <c r="E33" s="26">
        <v>1.83082957949136</v>
      </c>
      <c r="F33" s="26">
        <v>2.24618322440544</v>
      </c>
      <c r="G33" s="26">
        <v>0.612471109530863</v>
      </c>
      <c r="H33" s="26">
        <v>0.195897990049165</v>
      </c>
      <c r="I33" s="27">
        <v>-0.220923782367231</v>
      </c>
      <c r="J33" s="32">
        <v>1</v>
      </c>
    </row>
    <row r="34" spans="1:10" ht="15.75">
      <c r="A34" s="32" t="s">
        <v>28</v>
      </c>
      <c r="B34" s="25">
        <v>-3.9101496954903</v>
      </c>
      <c r="C34" s="26">
        <v>-0.271518352933867</v>
      </c>
      <c r="D34" s="26">
        <v>0.176472444917473</v>
      </c>
      <c r="E34" s="26">
        <v>1.00835305679679</v>
      </c>
      <c r="F34" s="26">
        <v>1.80411793721371</v>
      </c>
      <c r="G34" s="26">
        <v>0.933053275384983</v>
      </c>
      <c r="H34" s="26">
        <v>0.363391697919543</v>
      </c>
      <c r="I34" s="27">
        <v>-0.103720363808339</v>
      </c>
      <c r="J34" s="32">
        <v>1</v>
      </c>
    </row>
    <row r="35" spans="1:10" ht="15.75">
      <c r="A35" s="32" t="s">
        <v>29</v>
      </c>
      <c r="B35" s="25">
        <v>-7.55954341125961</v>
      </c>
      <c r="C35" s="26">
        <v>1.90113666543277</v>
      </c>
      <c r="D35" s="26">
        <v>2.24093940309763</v>
      </c>
      <c r="E35" s="26">
        <v>3.27836244927573</v>
      </c>
      <c r="F35" s="26">
        <v>1.62133205925127</v>
      </c>
      <c r="G35" s="26">
        <v>-0.303327423371126</v>
      </c>
      <c r="H35" s="26">
        <v>-0.450644136692276</v>
      </c>
      <c r="I35" s="27">
        <v>-0.728255605734394</v>
      </c>
      <c r="J35" s="32">
        <v>2</v>
      </c>
    </row>
    <row r="36" spans="1:10" ht="15.75">
      <c r="A36" s="32" t="s">
        <v>30</v>
      </c>
      <c r="B36" s="25">
        <v>-4.55250466060689</v>
      </c>
      <c r="C36" s="26">
        <v>-0.0158472614281045</v>
      </c>
      <c r="D36" s="26">
        <v>0.552570063939854</v>
      </c>
      <c r="E36" s="26">
        <v>2.19761743380161</v>
      </c>
      <c r="F36" s="26">
        <v>1.64026319924058</v>
      </c>
      <c r="G36" s="26">
        <v>0.39908203025888</v>
      </c>
      <c r="H36" s="26">
        <v>0.084438787438414</v>
      </c>
      <c r="I36" s="27">
        <v>-0.30561959264435</v>
      </c>
      <c r="J36" s="32">
        <v>1</v>
      </c>
    </row>
    <row r="37" spans="1:10" ht="15.75">
      <c r="A37" s="32" t="s">
        <v>31</v>
      </c>
      <c r="B37" s="25">
        <v>-3.22775323629416</v>
      </c>
      <c r="C37" s="26">
        <v>1.09326258861568</v>
      </c>
      <c r="D37" s="26">
        <v>2.11939484885738</v>
      </c>
      <c r="E37" s="26">
        <v>2.21511500888777</v>
      </c>
      <c r="F37" s="26">
        <v>1.06893068517576</v>
      </c>
      <c r="G37" s="26">
        <v>-0.631264017388987</v>
      </c>
      <c r="H37" s="26">
        <v>-1.24807910328838</v>
      </c>
      <c r="I37" s="27">
        <v>-1.38960677456508</v>
      </c>
      <c r="J37" s="32">
        <v>5</v>
      </c>
    </row>
    <row r="38" spans="1:10" ht="15.75">
      <c r="A38" s="32" t="s">
        <v>32</v>
      </c>
      <c r="B38" s="25">
        <v>-1.07076845567565</v>
      </c>
      <c r="C38" s="26">
        <v>-1.04937565274148</v>
      </c>
      <c r="D38" s="26">
        <v>0.210953477157545</v>
      </c>
      <c r="E38" s="26">
        <v>1.23412133958321</v>
      </c>
      <c r="F38" s="26">
        <v>1.68234134013821</v>
      </c>
      <c r="G38" s="26">
        <v>0.209273843932646</v>
      </c>
      <c r="H38" s="26">
        <v>-0.380961678733717</v>
      </c>
      <c r="I38" s="27">
        <v>-0.835584213660776</v>
      </c>
      <c r="J38" s="32">
        <v>3</v>
      </c>
    </row>
    <row r="39" spans="1:10" ht="15.75">
      <c r="A39" s="32" t="s">
        <v>33</v>
      </c>
      <c r="B39" s="25">
        <v>0.893196952308906</v>
      </c>
      <c r="C39" s="26">
        <v>2.35758187675083</v>
      </c>
      <c r="D39" s="26">
        <v>1.82231415990442</v>
      </c>
      <c r="E39" s="26">
        <v>1.0718941371292</v>
      </c>
      <c r="F39" s="26">
        <v>-0.16974558189983</v>
      </c>
      <c r="G39" s="26">
        <v>-1.68169739332381</v>
      </c>
      <c r="H39" s="26">
        <v>-2.03693000100533</v>
      </c>
      <c r="I39" s="27">
        <v>-2.25661414986438</v>
      </c>
      <c r="J39" s="32">
        <v>6</v>
      </c>
    </row>
    <row r="40" spans="1:10" ht="15.75">
      <c r="A40" s="32" t="s">
        <v>34</v>
      </c>
      <c r="B40" s="25">
        <v>1.82212113045908</v>
      </c>
      <c r="C40" s="26">
        <v>1.10888769612484</v>
      </c>
      <c r="D40" s="26">
        <v>0.790852585018402</v>
      </c>
      <c r="E40" s="26">
        <v>0.592216824796421</v>
      </c>
      <c r="F40" s="26">
        <v>0.342338517735716</v>
      </c>
      <c r="G40" s="26">
        <v>-1.19854058948929</v>
      </c>
      <c r="H40" s="26">
        <v>-1.55212978170043</v>
      </c>
      <c r="I40" s="27">
        <v>-1.90574638294474</v>
      </c>
      <c r="J40" s="32">
        <v>5</v>
      </c>
    </row>
    <row r="41" spans="1:10" ht="15.75">
      <c r="A41" s="32" t="s">
        <v>35</v>
      </c>
      <c r="B41" s="25">
        <v>-4.00157689150264</v>
      </c>
      <c r="C41" s="26">
        <v>-0.0767925343486532</v>
      </c>
      <c r="D41" s="26">
        <v>0.728156342817681</v>
      </c>
      <c r="E41" s="26">
        <v>1.23637097657917</v>
      </c>
      <c r="F41" s="26">
        <v>1.08484031424706</v>
      </c>
      <c r="G41" s="26">
        <v>0.497968342775076</v>
      </c>
      <c r="H41" s="26">
        <v>0.323338464689307</v>
      </c>
      <c r="I41" s="27">
        <v>0.207694984742982</v>
      </c>
      <c r="J41" s="32">
        <v>1</v>
      </c>
    </row>
    <row r="42" spans="1:10" ht="15.75">
      <c r="A42" s="32" t="s">
        <v>36</v>
      </c>
      <c r="B42" s="25">
        <v>-6.19936490158759</v>
      </c>
      <c r="C42" s="26">
        <v>3.74997934971872</v>
      </c>
      <c r="D42" s="26">
        <v>3.95420939281885</v>
      </c>
      <c r="E42" s="26">
        <v>2.36881184548896</v>
      </c>
      <c r="F42" s="26">
        <v>-0.308265895173929</v>
      </c>
      <c r="G42" s="26">
        <v>-0.557619965872532</v>
      </c>
      <c r="H42" s="26">
        <v>-1.48082219523905</v>
      </c>
      <c r="I42" s="27">
        <v>-1.52692763015344</v>
      </c>
      <c r="J42" s="32">
        <v>7</v>
      </c>
    </row>
    <row r="43" spans="1:10" ht="15.75">
      <c r="A43" s="32" t="s">
        <v>37</v>
      </c>
      <c r="B43" s="25">
        <v>-1.97820992850874</v>
      </c>
      <c r="C43" s="26">
        <v>0.0262611167138045</v>
      </c>
      <c r="D43" s="26">
        <v>0.721353236732652</v>
      </c>
      <c r="E43" s="26">
        <v>1.42814680840712</v>
      </c>
      <c r="F43" s="26">
        <v>0.774586396712317</v>
      </c>
      <c r="G43" s="26">
        <v>-0.112070184980542</v>
      </c>
      <c r="H43" s="26">
        <v>-0.289736418397823</v>
      </c>
      <c r="I43" s="27">
        <v>-0.570331026678802</v>
      </c>
      <c r="J43" s="32">
        <v>5</v>
      </c>
    </row>
    <row r="44" spans="1:10" ht="15.75">
      <c r="A44" s="32" t="s">
        <v>38</v>
      </c>
      <c r="B44" s="25">
        <v>-3.72672792859591</v>
      </c>
      <c r="C44" s="26">
        <v>-0.939284352643788</v>
      </c>
      <c r="D44" s="26">
        <v>-2.86966125711672</v>
      </c>
      <c r="E44" s="26">
        <v>-3.88990002723084</v>
      </c>
      <c r="F44" s="26">
        <v>2.62349500389791</v>
      </c>
      <c r="G44" s="26">
        <v>3.08171346681024</v>
      </c>
      <c r="H44" s="26">
        <v>3.03528228653329</v>
      </c>
      <c r="I44" s="27">
        <v>2.68508280834582</v>
      </c>
      <c r="J44" s="32">
        <v>4</v>
      </c>
    </row>
    <row r="45" spans="1:10" ht="15.75">
      <c r="A45" s="32" t="s">
        <v>39</v>
      </c>
      <c r="B45" s="25">
        <v>-3.61770232999812</v>
      </c>
      <c r="C45" s="26">
        <v>1.4472852211097</v>
      </c>
      <c r="D45" s="26">
        <v>2.11065183036323</v>
      </c>
      <c r="E45" s="26">
        <v>1.96415230448364</v>
      </c>
      <c r="F45" s="26">
        <v>1.02423371274283</v>
      </c>
      <c r="G45" s="26">
        <v>-0.637877714317021</v>
      </c>
      <c r="H45" s="26">
        <v>-0.942551020434539</v>
      </c>
      <c r="I45" s="27">
        <v>-1.34819200394974</v>
      </c>
      <c r="J45" s="32">
        <v>5</v>
      </c>
    </row>
    <row r="46" spans="1:10" ht="15.75">
      <c r="A46" s="32" t="s">
        <v>40</v>
      </c>
      <c r="B46" s="25">
        <v>-4.15361361227843</v>
      </c>
      <c r="C46" s="26">
        <v>-2.35578941275292</v>
      </c>
      <c r="D46" s="26">
        <v>0.641188600082337</v>
      </c>
      <c r="E46" s="26">
        <v>1.32949138733639</v>
      </c>
      <c r="F46" s="26">
        <v>2.12513381786824</v>
      </c>
      <c r="G46" s="26">
        <v>1.17423956352585</v>
      </c>
      <c r="H46" s="26">
        <v>0.650777730552081</v>
      </c>
      <c r="I46" s="27">
        <v>0.588571925666444</v>
      </c>
      <c r="J46" s="32">
        <v>1</v>
      </c>
    </row>
    <row r="47" spans="1:10" ht="15.75">
      <c r="A47" s="32" t="s">
        <v>41</v>
      </c>
      <c r="B47" s="25">
        <v>-1.10877762647358</v>
      </c>
      <c r="C47" s="26">
        <v>-0.0888403151534184</v>
      </c>
      <c r="D47" s="26">
        <v>0.178649406193568</v>
      </c>
      <c r="E47" s="26">
        <v>1.28509529197399</v>
      </c>
      <c r="F47" s="26">
        <v>1.10306298981017</v>
      </c>
      <c r="G47" s="26">
        <v>-0.0760297381375966</v>
      </c>
      <c r="H47" s="26">
        <v>-0.562360873495118</v>
      </c>
      <c r="I47" s="27">
        <v>-0.730799134718023</v>
      </c>
      <c r="J47" s="32">
        <v>5</v>
      </c>
    </row>
    <row r="48" spans="1:10" ht="15.75">
      <c r="A48" s="32" t="s">
        <v>42</v>
      </c>
      <c r="B48" s="25">
        <v>-8.28270686101648</v>
      </c>
      <c r="C48" s="26">
        <v>0.0760153288311313</v>
      </c>
      <c r="D48" s="26">
        <v>1.4874217598902</v>
      </c>
      <c r="E48" s="26">
        <v>1.94706953703845</v>
      </c>
      <c r="F48" s="26">
        <v>2.59860115855186</v>
      </c>
      <c r="G48" s="26">
        <v>1.22987014312483</v>
      </c>
      <c r="H48" s="26">
        <v>0.565701698924086</v>
      </c>
      <c r="I48" s="27">
        <v>0.378027234655923</v>
      </c>
      <c r="J48" s="32">
        <v>2</v>
      </c>
    </row>
    <row r="49" spans="1:10" ht="15.75">
      <c r="A49" s="32" t="s">
        <v>43</v>
      </c>
      <c r="B49" s="25">
        <v>-4.91056203827323</v>
      </c>
      <c r="C49" s="26">
        <v>-0.414368871529556</v>
      </c>
      <c r="D49" s="26">
        <v>0.835937125226152</v>
      </c>
      <c r="E49" s="26">
        <v>1.17301365498017</v>
      </c>
      <c r="F49" s="26">
        <v>1.94852269322203</v>
      </c>
      <c r="G49" s="26">
        <v>0.86308838307983</v>
      </c>
      <c r="H49" s="26">
        <v>0.411368799761339</v>
      </c>
      <c r="I49" s="27">
        <v>0.0930002535332464</v>
      </c>
      <c r="J49" s="32">
        <v>1</v>
      </c>
    </row>
    <row r="50" spans="1:10" ht="15.75">
      <c r="A50" s="32" t="s">
        <v>44</v>
      </c>
      <c r="B50" s="25">
        <v>-3.71022647070885</v>
      </c>
      <c r="C50" s="26">
        <v>-0.0949158662831124</v>
      </c>
      <c r="D50" s="26">
        <v>0.243579654111811</v>
      </c>
      <c r="E50" s="26">
        <v>1.86824417110591</v>
      </c>
      <c r="F50" s="26">
        <v>1.81996985456831</v>
      </c>
      <c r="G50" s="26">
        <v>0.530977741023744</v>
      </c>
      <c r="H50" s="26">
        <v>-0.0312590338789984</v>
      </c>
      <c r="I50" s="27">
        <v>-0.626370049938812</v>
      </c>
      <c r="J50" s="32">
        <v>1</v>
      </c>
    </row>
    <row r="51" spans="1:10" ht="15.75">
      <c r="A51" s="32" t="s">
        <v>45</v>
      </c>
      <c r="B51" s="25">
        <v>-4.8360411802462</v>
      </c>
      <c r="C51" s="26">
        <v>-1.16620523354236</v>
      </c>
      <c r="D51" s="26">
        <v>-0.444544282211574</v>
      </c>
      <c r="E51" s="26">
        <v>1.30023025739935</v>
      </c>
      <c r="F51" s="26">
        <v>2.66762964077182</v>
      </c>
      <c r="G51" s="26">
        <v>1.36487419290057</v>
      </c>
      <c r="H51" s="26">
        <v>0.780564043648567</v>
      </c>
      <c r="I51" s="27">
        <v>0.333492561279827</v>
      </c>
      <c r="J51" s="32">
        <v>1</v>
      </c>
    </row>
    <row r="52" spans="1:10" ht="15.75">
      <c r="A52" s="32" t="s">
        <v>46</v>
      </c>
      <c r="B52" s="25">
        <v>0.495139003936803</v>
      </c>
      <c r="C52" s="26">
        <v>0.0215966145100744</v>
      </c>
      <c r="D52" s="26">
        <v>-0.010970846183795</v>
      </c>
      <c r="E52" s="26">
        <v>-0.118910459160187</v>
      </c>
      <c r="F52" s="26">
        <v>0.861706643774428</v>
      </c>
      <c r="G52" s="26">
        <v>0.126327000265537</v>
      </c>
      <c r="H52" s="26">
        <v>-0.416052660645703</v>
      </c>
      <c r="I52" s="27">
        <v>-0.958835296497164</v>
      </c>
      <c r="J52" s="32">
        <v>5</v>
      </c>
    </row>
    <row r="53" spans="1:10" ht="15.75">
      <c r="A53" s="32" t="s">
        <v>47</v>
      </c>
      <c r="B53" s="25">
        <v>-1.76761784554885</v>
      </c>
      <c r="C53" s="26">
        <v>-3.31739445947493</v>
      </c>
      <c r="D53" s="26">
        <v>1.13836745657107</v>
      </c>
      <c r="E53" s="26">
        <v>0.941317245187961</v>
      </c>
      <c r="F53" s="26">
        <v>2.31420808437129</v>
      </c>
      <c r="G53" s="26">
        <v>1.17342896215168</v>
      </c>
      <c r="H53" s="26">
        <v>0.153262118525035</v>
      </c>
      <c r="I53" s="27">
        <v>-0.635571561783268</v>
      </c>
      <c r="J53" s="32">
        <v>3</v>
      </c>
    </row>
    <row r="54" spans="1:10" ht="15.75">
      <c r="A54" s="32" t="s">
        <v>48</v>
      </c>
      <c r="B54" s="25">
        <v>-1.15085280161269</v>
      </c>
      <c r="C54" s="26">
        <v>0.0168664055651075</v>
      </c>
      <c r="D54" s="26">
        <v>0.328565198843202</v>
      </c>
      <c r="E54" s="26">
        <v>1.15234287895195</v>
      </c>
      <c r="F54" s="26">
        <v>1.10908247099082</v>
      </c>
      <c r="G54" s="26">
        <v>-0.178784924533269</v>
      </c>
      <c r="H54" s="26">
        <v>-0.589488041505535</v>
      </c>
      <c r="I54" s="27">
        <v>-0.687731186699595</v>
      </c>
      <c r="J54" s="32">
        <v>5</v>
      </c>
    </row>
    <row r="55" spans="1:10" ht="15.75">
      <c r="A55" s="32" t="s">
        <v>49</v>
      </c>
      <c r="B55" s="25">
        <v>-4.86432519268687</v>
      </c>
      <c r="C55" s="26">
        <v>-0.284207958345377</v>
      </c>
      <c r="D55" s="26">
        <v>0.618135560517906</v>
      </c>
      <c r="E55" s="26">
        <v>1.57357255230167</v>
      </c>
      <c r="F55" s="26">
        <v>1.94959487020894</v>
      </c>
      <c r="G55" s="26">
        <v>0.721950359289551</v>
      </c>
      <c r="H55" s="26">
        <v>0.363384015250169</v>
      </c>
      <c r="I55" s="27">
        <v>-0.0781042065359878</v>
      </c>
      <c r="J55" s="32">
        <v>1</v>
      </c>
    </row>
    <row r="56" spans="1:10" ht="15.75">
      <c r="A56" s="32" t="s">
        <v>50</v>
      </c>
      <c r="B56" s="25">
        <v>-3.94154140064912</v>
      </c>
      <c r="C56" s="26">
        <v>0.223301532462913</v>
      </c>
      <c r="D56" s="26">
        <v>0.922103653874701</v>
      </c>
      <c r="E56" s="26">
        <v>1.86190376792702</v>
      </c>
      <c r="F56" s="26">
        <v>1.48069589055465</v>
      </c>
      <c r="G56" s="26">
        <v>0.195273599483889</v>
      </c>
      <c r="H56" s="26">
        <v>-0.39775629479722</v>
      </c>
      <c r="I56" s="27">
        <v>-0.343980748856835</v>
      </c>
      <c r="J56" s="32">
        <v>1</v>
      </c>
    </row>
    <row r="57" spans="1:10" ht="15.75">
      <c r="A57" s="32" t="s">
        <v>51</v>
      </c>
      <c r="B57" s="25">
        <v>-3.96996730379836</v>
      </c>
      <c r="C57" s="26">
        <v>-0.0646247065251082</v>
      </c>
      <c r="D57" s="26">
        <v>0.253344315544245</v>
      </c>
      <c r="E57" s="26">
        <v>1.28865767886634</v>
      </c>
      <c r="F57" s="26">
        <v>1.74040566301184</v>
      </c>
      <c r="G57" s="26">
        <v>0.624780727603082</v>
      </c>
      <c r="H57" s="26">
        <v>0.179421062373779</v>
      </c>
      <c r="I57" s="27">
        <v>-0.0520174370758355</v>
      </c>
      <c r="J57" s="32">
        <v>1</v>
      </c>
    </row>
    <row r="58" spans="1:10" ht="15.75">
      <c r="A58" s="32" t="s">
        <v>52</v>
      </c>
      <c r="B58" s="25">
        <v>-0.874952355083192</v>
      </c>
      <c r="C58" s="26">
        <v>-0.16851986408028</v>
      </c>
      <c r="D58" s="26">
        <v>-0.0779387149015393</v>
      </c>
      <c r="E58" s="26">
        <v>1.23457659407937</v>
      </c>
      <c r="F58" s="26">
        <v>1.04327802349543</v>
      </c>
      <c r="G58" s="26">
        <v>-0.0247306362260376</v>
      </c>
      <c r="H58" s="26">
        <v>-0.35372893919316</v>
      </c>
      <c r="I58" s="27">
        <v>-0.777984108090594</v>
      </c>
      <c r="J58" s="32">
        <v>3</v>
      </c>
    </row>
    <row r="59" spans="1:10" ht="15.75">
      <c r="A59" s="32" t="s">
        <v>53</v>
      </c>
      <c r="B59" s="25">
        <v>-0.225832163263941</v>
      </c>
      <c r="C59" s="26">
        <v>0.117566920556054</v>
      </c>
      <c r="D59" s="26">
        <v>0.135973294602609</v>
      </c>
      <c r="E59" s="26">
        <v>0.995521778021863</v>
      </c>
      <c r="F59" s="26">
        <v>0.656130465342935</v>
      </c>
      <c r="G59" s="26">
        <v>-0.229268841313996</v>
      </c>
      <c r="H59" s="26">
        <v>-0.572067320196133</v>
      </c>
      <c r="I59" s="27">
        <v>-0.878024133749396</v>
      </c>
      <c r="J59" s="32">
        <v>5</v>
      </c>
    </row>
    <row r="60" spans="1:10" ht="15.75">
      <c r="A60" s="32" t="s">
        <v>54</v>
      </c>
      <c r="B60" s="25">
        <v>-3.83146989980268</v>
      </c>
      <c r="C60" s="26">
        <v>-0.975910417297295</v>
      </c>
      <c r="D60" s="26">
        <v>-0.288502488199029</v>
      </c>
      <c r="E60" s="26">
        <v>0.729609144078122</v>
      </c>
      <c r="F60" s="26">
        <v>2.22330659272501</v>
      </c>
      <c r="G60" s="26">
        <v>1.27097963242962</v>
      </c>
      <c r="H60" s="26">
        <v>0.586618407600397</v>
      </c>
      <c r="I60" s="27">
        <v>0.285369028465841</v>
      </c>
      <c r="J60" s="32">
        <v>1</v>
      </c>
    </row>
    <row r="61" spans="1:10" ht="15.75">
      <c r="A61" s="32" t="s">
        <v>55</v>
      </c>
      <c r="B61" s="25">
        <v>-5.61124384506596</v>
      </c>
      <c r="C61" s="26">
        <v>0.117549906706317</v>
      </c>
      <c r="D61" s="26">
        <v>0.643488691959196</v>
      </c>
      <c r="E61" s="26">
        <v>2.09021350935641</v>
      </c>
      <c r="F61" s="26">
        <v>2.06875464886464</v>
      </c>
      <c r="G61" s="26">
        <v>0.782902016934064</v>
      </c>
      <c r="H61" s="26">
        <v>0.0957863399216403</v>
      </c>
      <c r="I61" s="27">
        <v>-0.187451268676299</v>
      </c>
      <c r="J61" s="32">
        <v>1</v>
      </c>
    </row>
    <row r="62" spans="1:10" ht="15.75">
      <c r="A62" s="32" t="s">
        <v>56</v>
      </c>
      <c r="B62" s="25">
        <v>-0.914160273647051</v>
      </c>
      <c r="C62" s="26">
        <v>-0.582874873430088</v>
      </c>
      <c r="D62" s="26">
        <v>0.402041279794202</v>
      </c>
      <c r="E62" s="26">
        <v>0.682364514164949</v>
      </c>
      <c r="F62" s="26">
        <v>1.08211675406976</v>
      </c>
      <c r="G62" s="26">
        <v>0.0361164537358991</v>
      </c>
      <c r="H62" s="26">
        <v>-0.190131379984709</v>
      </c>
      <c r="I62" s="27">
        <v>-0.515472474702972</v>
      </c>
      <c r="J62" s="32">
        <v>3</v>
      </c>
    </row>
    <row r="63" spans="1:10" ht="15.75">
      <c r="A63" s="32" t="s">
        <v>57</v>
      </c>
      <c r="B63" s="25">
        <v>-5.06059591435221</v>
      </c>
      <c r="C63" s="26">
        <v>2.27242693670358</v>
      </c>
      <c r="D63" s="26">
        <v>2.40157627501509</v>
      </c>
      <c r="E63" s="26">
        <v>1.77772870847772</v>
      </c>
      <c r="F63" s="26">
        <v>2.59963473784233</v>
      </c>
      <c r="G63" s="26">
        <v>-0.0635882002913298</v>
      </c>
      <c r="H63" s="26">
        <v>-1.83122424566469</v>
      </c>
      <c r="I63" s="27">
        <v>-2.0959582977305</v>
      </c>
      <c r="J63" s="32">
        <v>7</v>
      </c>
    </row>
    <row r="64" spans="1:10" ht="15.75">
      <c r="A64" s="32" t="s">
        <v>58</v>
      </c>
      <c r="B64" s="25">
        <v>-1.44059943707863</v>
      </c>
      <c r="C64" s="26">
        <v>-0.591337251142534</v>
      </c>
      <c r="D64" s="26">
        <v>-0.103695737628807</v>
      </c>
      <c r="E64" s="26">
        <v>0.950313564189915</v>
      </c>
      <c r="F64" s="26">
        <v>1.34529368850018</v>
      </c>
      <c r="G64" s="26">
        <v>0.423912680362397</v>
      </c>
      <c r="H64" s="26">
        <v>-0.0807233707444833</v>
      </c>
      <c r="I64" s="27">
        <v>-0.50316413645805</v>
      </c>
      <c r="J64" s="32">
        <v>3</v>
      </c>
    </row>
    <row r="65" spans="1:10" ht="15.75">
      <c r="A65" s="32" t="s">
        <v>59</v>
      </c>
      <c r="B65" s="25">
        <v>-4.52889537704482</v>
      </c>
      <c r="C65" s="26">
        <v>-1.1581356250059</v>
      </c>
      <c r="D65" s="26">
        <v>0.167108989787412</v>
      </c>
      <c r="E65" s="26">
        <v>1.53253686217868</v>
      </c>
      <c r="F65" s="26">
        <v>2.12273782620071</v>
      </c>
      <c r="G65" s="26">
        <v>1.29090268051783</v>
      </c>
      <c r="H65" s="26">
        <v>0.261730409455656</v>
      </c>
      <c r="I65" s="27">
        <v>0.312014233910424</v>
      </c>
      <c r="J65" s="32">
        <v>1</v>
      </c>
    </row>
    <row r="66" spans="1:10" ht="15.75">
      <c r="A66" s="32" t="s">
        <v>60</v>
      </c>
      <c r="B66" s="25">
        <v>1.70421907113324</v>
      </c>
      <c r="C66" s="26">
        <v>0.0779128290192196</v>
      </c>
      <c r="D66" s="26">
        <v>-0.437580668592885</v>
      </c>
      <c r="E66" s="26">
        <v>1.20959430236839</v>
      </c>
      <c r="F66" s="26">
        <v>-0.664139725287051</v>
      </c>
      <c r="G66" s="26">
        <v>-0.826130049684483</v>
      </c>
      <c r="H66" s="26">
        <v>-0.378777579046713</v>
      </c>
      <c r="I66" s="27">
        <v>-0.68509817990973</v>
      </c>
      <c r="J66" s="32">
        <v>5</v>
      </c>
    </row>
    <row r="67" spans="1:10" ht="15.75">
      <c r="A67" s="32" t="s">
        <v>61</v>
      </c>
      <c r="B67" s="25">
        <v>-1.77533462704265</v>
      </c>
      <c r="C67" s="26">
        <v>-1.15033536614661</v>
      </c>
      <c r="D67" s="26">
        <v>1.18229792955649</v>
      </c>
      <c r="E67" s="26">
        <v>2.27463130308309</v>
      </c>
      <c r="F67" s="26">
        <v>1.8236929725064</v>
      </c>
      <c r="G67" s="26">
        <v>-0.432352583305253</v>
      </c>
      <c r="H67" s="26">
        <v>-0.92921080377323</v>
      </c>
      <c r="I67" s="27">
        <v>-0.993388824878259</v>
      </c>
      <c r="J67" s="32">
        <v>5</v>
      </c>
    </row>
    <row r="68" spans="1:10" ht="15.75">
      <c r="A68" s="32" t="s">
        <v>62</v>
      </c>
      <c r="B68" s="25">
        <v>-1.66223314716795</v>
      </c>
      <c r="C68" s="26">
        <v>-0.471009794842833</v>
      </c>
      <c r="D68" s="26">
        <v>0.943536411861257</v>
      </c>
      <c r="E68" s="26">
        <v>1.84915601555615</v>
      </c>
      <c r="F68" s="26">
        <v>1.4339118741424</v>
      </c>
      <c r="G68" s="26">
        <v>-0.154531535184739</v>
      </c>
      <c r="H68" s="26">
        <v>-0.623765128838804</v>
      </c>
      <c r="I68" s="27">
        <v>-1.31506469552549</v>
      </c>
      <c r="J68" s="32">
        <v>5</v>
      </c>
    </row>
    <row r="69" spans="1:10" ht="15.75">
      <c r="A69" s="32" t="s">
        <v>63</v>
      </c>
      <c r="B69" s="25">
        <v>-2.7386950898111</v>
      </c>
      <c r="C69" s="26">
        <v>-0.761086039170708</v>
      </c>
      <c r="D69" s="26">
        <v>0.563892123086216</v>
      </c>
      <c r="E69" s="26">
        <v>1.23943998403601</v>
      </c>
      <c r="F69" s="26">
        <v>1.46427344362881</v>
      </c>
      <c r="G69" s="26">
        <v>0.448814689376363</v>
      </c>
      <c r="H69" s="26">
        <v>-0.00467469520772863</v>
      </c>
      <c r="I69" s="27">
        <v>-0.211964415937882</v>
      </c>
      <c r="J69" s="32">
        <v>5</v>
      </c>
    </row>
    <row r="70" spans="1:10" ht="15.75">
      <c r="A70" s="32" t="s">
        <v>64</v>
      </c>
      <c r="B70" s="25">
        <v>-5.12529413614312</v>
      </c>
      <c r="C70" s="26">
        <v>-0.0807501013163588</v>
      </c>
      <c r="D70" s="26">
        <v>1.49733466978309</v>
      </c>
      <c r="E70" s="26">
        <v>2.11980479437901</v>
      </c>
      <c r="F70" s="26">
        <v>1.67270845267219</v>
      </c>
      <c r="G70" s="26">
        <v>0.227069868204611</v>
      </c>
      <c r="H70" s="26">
        <v>0.156785803673948</v>
      </c>
      <c r="I70" s="27">
        <v>-0.467659351253369</v>
      </c>
      <c r="J70" s="32">
        <v>1</v>
      </c>
    </row>
    <row r="71" spans="1:10" ht="15.75">
      <c r="A71" s="32" t="s">
        <v>65</v>
      </c>
      <c r="B71" s="25">
        <v>-5.1625770893902</v>
      </c>
      <c r="C71" s="26">
        <v>-0.284470788400174</v>
      </c>
      <c r="D71" s="26">
        <v>0.0594660993569336</v>
      </c>
      <c r="E71" s="26">
        <v>0.675450800105093</v>
      </c>
      <c r="F71" s="26">
        <v>2.19622572078155</v>
      </c>
      <c r="G71" s="26">
        <v>1.55563632658666</v>
      </c>
      <c r="H71" s="26">
        <v>0.784155777601683</v>
      </c>
      <c r="I71" s="27">
        <v>0.176113153358443</v>
      </c>
      <c r="J71" s="32">
        <v>1</v>
      </c>
    </row>
    <row r="72" spans="1:10" ht="15.75">
      <c r="A72" s="32" t="s">
        <v>66</v>
      </c>
      <c r="B72" s="25">
        <v>-8.49201936065627</v>
      </c>
      <c r="C72" s="26">
        <v>0.618032041188829</v>
      </c>
      <c r="D72" s="26">
        <v>1.74034718245217</v>
      </c>
      <c r="E72" s="26">
        <v>2.45390742875124</v>
      </c>
      <c r="F72" s="26">
        <v>2.41577603210418</v>
      </c>
      <c r="G72" s="26">
        <v>1.03973238184494</v>
      </c>
      <c r="H72" s="26">
        <v>0.389137152239518</v>
      </c>
      <c r="I72" s="27">
        <v>-0.164912857924608</v>
      </c>
      <c r="J72" s="32">
        <v>2</v>
      </c>
    </row>
    <row r="73" spans="1:10" ht="15.75">
      <c r="A73" s="32" t="s">
        <v>67</v>
      </c>
      <c r="B73" s="25">
        <v>-4.25166922877325</v>
      </c>
      <c r="C73" s="26">
        <v>-0.115452853228202</v>
      </c>
      <c r="D73" s="26">
        <v>0.850731679696907</v>
      </c>
      <c r="E73" s="26">
        <v>1.77900643124233</v>
      </c>
      <c r="F73" s="26">
        <v>1.74861049872683</v>
      </c>
      <c r="G73" s="26">
        <v>0.337772440734351</v>
      </c>
      <c r="H73" s="26">
        <v>-0.0179764774621281</v>
      </c>
      <c r="I73" s="27">
        <v>-0.331022490936833</v>
      </c>
      <c r="J73" s="32">
        <v>1</v>
      </c>
    </row>
    <row r="74" spans="1:10" ht="15.75">
      <c r="A74" s="32" t="s">
        <v>68</v>
      </c>
      <c r="B74" s="25">
        <v>-3.56785294992088</v>
      </c>
      <c r="C74" s="26">
        <v>-1.01992120581065</v>
      </c>
      <c r="D74" s="26">
        <v>-3.33891056943926</v>
      </c>
      <c r="E74" s="26">
        <v>-2.9990912496158</v>
      </c>
      <c r="F74" s="26">
        <v>3.18848935328388</v>
      </c>
      <c r="G74" s="26">
        <v>2.96093435117943</v>
      </c>
      <c r="H74" s="26">
        <v>2.57865461909667</v>
      </c>
      <c r="I74" s="27">
        <v>2.19769765122662</v>
      </c>
      <c r="J74" s="32">
        <v>4</v>
      </c>
    </row>
    <row r="75" spans="1:10" ht="15.75">
      <c r="A75" s="32" t="s">
        <v>69</v>
      </c>
      <c r="B75" s="25">
        <v>-5.34702469707287</v>
      </c>
      <c r="C75" s="26">
        <v>0.284632562396916</v>
      </c>
      <c r="D75" s="26">
        <v>0.958546575974411</v>
      </c>
      <c r="E75" s="26">
        <v>1.90409847748081</v>
      </c>
      <c r="F75" s="26">
        <v>1.754049137766</v>
      </c>
      <c r="G75" s="26">
        <v>0.517793450130114</v>
      </c>
      <c r="H75" s="26">
        <v>0.145120242748737</v>
      </c>
      <c r="I75" s="27">
        <v>-0.217215749424134</v>
      </c>
      <c r="J75" s="32">
        <v>1</v>
      </c>
    </row>
    <row r="76" spans="1:10" ht="15.75">
      <c r="A76" s="32" t="s">
        <v>70</v>
      </c>
      <c r="B76" s="25">
        <v>-8.04244199684476</v>
      </c>
      <c r="C76" s="26">
        <v>3.08807346755155</v>
      </c>
      <c r="D76" s="26">
        <v>3.718974668275</v>
      </c>
      <c r="E76" s="26">
        <v>1.39021925279611</v>
      </c>
      <c r="F76" s="26">
        <v>1.14298614547726</v>
      </c>
      <c r="G76" s="26">
        <v>0.150817602412608</v>
      </c>
      <c r="H76" s="26">
        <v>-0.685761275025914</v>
      </c>
      <c r="I76" s="27">
        <v>-0.762867864641859</v>
      </c>
      <c r="J76" s="32">
        <v>2</v>
      </c>
    </row>
    <row r="77" spans="1:10" ht="15.75">
      <c r="A77" s="32" t="s">
        <v>71</v>
      </c>
      <c r="B77" s="25">
        <v>0.644191789783647</v>
      </c>
      <c r="C77" s="26">
        <v>-0.203660624761414</v>
      </c>
      <c r="D77" s="26">
        <v>0.092649724000745</v>
      </c>
      <c r="E77" s="26">
        <v>0.764774469889299</v>
      </c>
      <c r="F77" s="26">
        <v>0.781438116041348</v>
      </c>
      <c r="G77" s="26">
        <v>-0.252000882424407</v>
      </c>
      <c r="H77" s="26">
        <v>-0.675237059633194</v>
      </c>
      <c r="I77" s="27">
        <v>-1.15215553289603</v>
      </c>
      <c r="J77" s="32">
        <v>5</v>
      </c>
    </row>
    <row r="78" spans="1:10" ht="15.75">
      <c r="A78" s="32" t="s">
        <v>72</v>
      </c>
      <c r="B78" s="25">
        <v>-4.54666523507842</v>
      </c>
      <c r="C78" s="26">
        <v>-0.605456543187101</v>
      </c>
      <c r="D78" s="26">
        <v>-0.370227397188133</v>
      </c>
      <c r="E78" s="26">
        <v>1.15318392755343</v>
      </c>
      <c r="F78" s="26">
        <v>2.18152856050148</v>
      </c>
      <c r="G78" s="26">
        <v>1.21999659988867</v>
      </c>
      <c r="H78" s="26">
        <v>0.62750165295118</v>
      </c>
      <c r="I78" s="27">
        <v>0.340138434558875</v>
      </c>
      <c r="J78" s="32">
        <v>1</v>
      </c>
    </row>
    <row r="79" spans="1:10" ht="15.75">
      <c r="A79" s="32" t="s">
        <v>73</v>
      </c>
      <c r="B79" s="25">
        <v>-3.91103751288867</v>
      </c>
      <c r="C79" s="26">
        <v>-0.486555247482401</v>
      </c>
      <c r="D79" s="26">
        <v>-0.0430510687602466</v>
      </c>
      <c r="E79" s="26">
        <v>1.34432476076761</v>
      </c>
      <c r="F79" s="26">
        <v>1.87351189326543</v>
      </c>
      <c r="G79" s="26">
        <v>0.86434985987988</v>
      </c>
      <c r="H79" s="26">
        <v>0.337116218173589</v>
      </c>
      <c r="I79" s="27">
        <v>0.0213410970447974</v>
      </c>
      <c r="J79" s="32">
        <v>1</v>
      </c>
    </row>
    <row r="80" spans="1:10" ht="15.75">
      <c r="A80" s="32" t="s">
        <v>74</v>
      </c>
      <c r="B80" s="25">
        <v>-4.17532724252645</v>
      </c>
      <c r="C80" s="26">
        <v>-1.22149863652005</v>
      </c>
      <c r="D80" s="26">
        <v>-0.250592407636555</v>
      </c>
      <c r="E80" s="26">
        <v>0.793134143320419</v>
      </c>
      <c r="F80" s="26">
        <v>2.47024350383187</v>
      </c>
      <c r="G80" s="26">
        <v>1.13854610944618</v>
      </c>
      <c r="H80" s="26">
        <v>0.990539450174826</v>
      </c>
      <c r="I80" s="27">
        <v>0.254955079909757</v>
      </c>
      <c r="J80" s="32">
        <v>1</v>
      </c>
    </row>
    <row r="81" spans="1:10" ht="15.75">
      <c r="A81" s="32" t="s">
        <v>75</v>
      </c>
      <c r="B81" s="25">
        <v>-1.39743839442913</v>
      </c>
      <c r="C81" s="26">
        <v>-1.14244578700768</v>
      </c>
      <c r="D81" s="26">
        <v>-0.47615675688964</v>
      </c>
      <c r="E81" s="26">
        <v>0.0959456713644784</v>
      </c>
      <c r="F81" s="26">
        <v>1.53109191256347</v>
      </c>
      <c r="G81" s="26">
        <v>0.934938690351303</v>
      </c>
      <c r="H81" s="26">
        <v>0.316685824123882</v>
      </c>
      <c r="I81" s="27">
        <v>0.137378839923315</v>
      </c>
      <c r="J81" s="32">
        <v>3</v>
      </c>
    </row>
    <row r="82" spans="1:10" ht="15.75">
      <c r="A82" s="32" t="s">
        <v>76</v>
      </c>
      <c r="B82" s="25">
        <v>-9.22299956959881</v>
      </c>
      <c r="C82" s="26">
        <v>1.04065059695478</v>
      </c>
      <c r="D82" s="26">
        <v>1.21479278162231</v>
      </c>
      <c r="E82" s="26">
        <v>2.86192948605348</v>
      </c>
      <c r="F82" s="26">
        <v>2.37620436503724</v>
      </c>
      <c r="G82" s="26">
        <v>0.912792755863672</v>
      </c>
      <c r="H82" s="26">
        <v>0.605486125595311</v>
      </c>
      <c r="I82" s="27">
        <v>0.211143458472009</v>
      </c>
      <c r="J82" s="32">
        <v>2</v>
      </c>
    </row>
    <row r="83" spans="1:10" ht="15.75">
      <c r="A83" s="32" t="s">
        <v>77</v>
      </c>
      <c r="B83" s="25">
        <v>-5.09835131226853</v>
      </c>
      <c r="C83" s="26">
        <v>-0.496305610704322</v>
      </c>
      <c r="D83" s="26">
        <v>0.839146866018783</v>
      </c>
      <c r="E83" s="26">
        <v>1.4844101136662</v>
      </c>
      <c r="F83" s="26">
        <v>2.2906435841474</v>
      </c>
      <c r="G83" s="26">
        <v>0.824639654992757</v>
      </c>
      <c r="H83" s="26">
        <v>0.311778879378095</v>
      </c>
      <c r="I83" s="27">
        <v>-0.15596217523038</v>
      </c>
      <c r="J83" s="32">
        <v>1</v>
      </c>
    </row>
    <row r="84" spans="1:10" ht="15.75">
      <c r="A84" s="32" t="s">
        <v>78</v>
      </c>
      <c r="B84" s="25">
        <v>-4.45269645954332</v>
      </c>
      <c r="C84" s="26">
        <v>-0.377294772340469</v>
      </c>
      <c r="D84" s="26">
        <v>0.320664267274722</v>
      </c>
      <c r="E84" s="26">
        <v>1.92335741133339</v>
      </c>
      <c r="F84" s="26">
        <v>1.84319422412322</v>
      </c>
      <c r="G84" s="26">
        <v>0.887615024632946</v>
      </c>
      <c r="H84" s="26">
        <v>0.0937181401064888</v>
      </c>
      <c r="I84" s="27">
        <v>-0.238557835586992</v>
      </c>
      <c r="J84" s="32">
        <v>1</v>
      </c>
    </row>
    <row r="85" spans="1:10" ht="15.75">
      <c r="A85" s="32" t="s">
        <v>79</v>
      </c>
      <c r="B85" s="25">
        <v>-2.05065493062841</v>
      </c>
      <c r="C85" s="26">
        <v>-0.96774435105721</v>
      </c>
      <c r="D85" s="26">
        <v>-0.403519534913855</v>
      </c>
      <c r="E85" s="26">
        <v>0.463382403735674</v>
      </c>
      <c r="F85" s="26">
        <v>1.42159523260394</v>
      </c>
      <c r="G85" s="26">
        <v>0.884988574790644</v>
      </c>
      <c r="H85" s="26">
        <v>0.550259282161689</v>
      </c>
      <c r="I85" s="27">
        <v>0.101693323307529</v>
      </c>
      <c r="J85" s="32">
        <v>3</v>
      </c>
    </row>
    <row r="86" spans="1:10" ht="15.75">
      <c r="A86" s="32" t="s">
        <v>80</v>
      </c>
      <c r="B86" s="25">
        <v>-1.37225121459732</v>
      </c>
      <c r="C86" s="26">
        <v>-0.752378792872438</v>
      </c>
      <c r="D86" s="26">
        <v>0.206421782055938</v>
      </c>
      <c r="E86" s="26">
        <v>1.26219179032984</v>
      </c>
      <c r="F86" s="26">
        <v>1.63339056995859</v>
      </c>
      <c r="G86" s="26">
        <v>0.158211344632607</v>
      </c>
      <c r="H86" s="26">
        <v>-0.43976594282458</v>
      </c>
      <c r="I86" s="27">
        <v>-0.69581953668265</v>
      </c>
      <c r="J86" s="32">
        <v>3</v>
      </c>
    </row>
    <row r="87" spans="1:10" ht="15.75">
      <c r="A87" s="32" t="s">
        <v>81</v>
      </c>
      <c r="B87" s="25">
        <v>-2.93292239105985</v>
      </c>
      <c r="C87" s="26">
        <v>0.226554402227456</v>
      </c>
      <c r="D87" s="26">
        <v>0.626450711964118</v>
      </c>
      <c r="E87" s="26">
        <v>1.51475422455967</v>
      </c>
      <c r="F87" s="26">
        <v>1.39275875726903</v>
      </c>
      <c r="G87" s="26">
        <v>0.214611631495831</v>
      </c>
      <c r="H87" s="26">
        <v>-0.352899100481158</v>
      </c>
      <c r="I87" s="27">
        <v>-0.689308235975098</v>
      </c>
      <c r="J87" s="32">
        <v>5</v>
      </c>
    </row>
    <row r="88" spans="1:10" ht="15.75">
      <c r="A88" s="32" t="s">
        <v>82</v>
      </c>
      <c r="B88" s="25">
        <v>-4.13573329415139</v>
      </c>
      <c r="C88" s="26">
        <v>0.410722949780109</v>
      </c>
      <c r="D88" s="26">
        <v>1.0361597702319</v>
      </c>
      <c r="E88" s="26">
        <v>2.02755095821279</v>
      </c>
      <c r="F88" s="26">
        <v>1.58475354613743</v>
      </c>
      <c r="G88" s="26">
        <v>-0.0501699056234308</v>
      </c>
      <c r="H88" s="26">
        <v>-0.454612544684691</v>
      </c>
      <c r="I88" s="27">
        <v>-0.418671479902731</v>
      </c>
      <c r="J88" s="32">
        <v>1</v>
      </c>
    </row>
    <row r="89" spans="1:10" ht="15.75">
      <c r="A89" s="32" t="s">
        <v>83</v>
      </c>
      <c r="B89" s="25">
        <v>-3.45895556582736</v>
      </c>
      <c r="C89" s="26">
        <v>-0.220476563297352</v>
      </c>
      <c r="D89" s="26">
        <v>0.650808419055271</v>
      </c>
      <c r="E89" s="26">
        <v>1.38931629598219</v>
      </c>
      <c r="F89" s="26">
        <v>1.84362590553792</v>
      </c>
      <c r="G89" s="26">
        <v>0.297422572583368</v>
      </c>
      <c r="H89" s="26">
        <v>-0.0168218116016973</v>
      </c>
      <c r="I89" s="27">
        <v>-0.484919252432364</v>
      </c>
      <c r="J89" s="32">
        <v>1</v>
      </c>
    </row>
    <row r="90" spans="1:10" ht="15.75">
      <c r="A90" s="32" t="s">
        <v>84</v>
      </c>
      <c r="B90" s="25">
        <v>2.70239923784527</v>
      </c>
      <c r="C90" s="26">
        <v>0.933952506822434</v>
      </c>
      <c r="D90" s="26">
        <v>1.37628232823247</v>
      </c>
      <c r="E90" s="26">
        <v>1.14643696800778</v>
      </c>
      <c r="F90" s="26">
        <v>0.258824850065536</v>
      </c>
      <c r="G90" s="26">
        <v>-1.39018936284821</v>
      </c>
      <c r="H90" s="26">
        <v>-1.77668829128473</v>
      </c>
      <c r="I90" s="27">
        <v>-3.25101823684057</v>
      </c>
      <c r="J90" s="32">
        <v>6</v>
      </c>
    </row>
    <row r="91" spans="1:10" ht="15.75">
      <c r="A91" s="32" t="s">
        <v>85</v>
      </c>
      <c r="B91" s="25">
        <v>-3.82056182875447</v>
      </c>
      <c r="C91" s="26">
        <v>-1.26524057905434</v>
      </c>
      <c r="D91" s="26">
        <v>0.00107879441447915</v>
      </c>
      <c r="E91" s="26">
        <v>1.75388079092797</v>
      </c>
      <c r="F91" s="26">
        <v>2.33390899994424</v>
      </c>
      <c r="G91" s="26">
        <v>0.853597612945103</v>
      </c>
      <c r="H91" s="26">
        <v>0.080056702372106</v>
      </c>
      <c r="I91" s="27">
        <v>0.0632795072049259</v>
      </c>
      <c r="J91" s="32">
        <v>1</v>
      </c>
    </row>
    <row r="92" spans="1:10" ht="15.75">
      <c r="A92" s="32" t="s">
        <v>86</v>
      </c>
      <c r="B92" s="25">
        <v>2.87209249664071</v>
      </c>
      <c r="C92" s="26">
        <v>1.08445494421463</v>
      </c>
      <c r="D92" s="26">
        <v>0.800498947280266</v>
      </c>
      <c r="E92" s="26">
        <v>1.22590557204524</v>
      </c>
      <c r="F92" s="26">
        <v>0.382313545415248</v>
      </c>
      <c r="G92" s="26">
        <v>-1.36399798299693</v>
      </c>
      <c r="H92" s="26">
        <v>-1.83462254603689</v>
      </c>
      <c r="I92" s="27">
        <v>-3.16664497656228</v>
      </c>
      <c r="J92" s="32">
        <v>6</v>
      </c>
    </row>
    <row r="93" spans="1:10" ht="15.75">
      <c r="A93" s="32" t="s">
        <v>87</v>
      </c>
      <c r="B93" s="25">
        <v>-2.68690320560319</v>
      </c>
      <c r="C93" s="26">
        <v>-0.273155334901001</v>
      </c>
      <c r="D93" s="26">
        <v>0.95523282853593</v>
      </c>
      <c r="E93" s="26">
        <v>1.82377281806049</v>
      </c>
      <c r="F93" s="26">
        <v>1.44063242171446</v>
      </c>
      <c r="G93" s="26">
        <v>-0.134150089200444</v>
      </c>
      <c r="H93" s="26">
        <v>-0.646527772831346</v>
      </c>
      <c r="I93" s="27">
        <v>-0.478901665774917</v>
      </c>
      <c r="J93" s="32">
        <v>5</v>
      </c>
    </row>
    <row r="94" spans="1:10" ht="15.75">
      <c r="A94" s="32" t="s">
        <v>88</v>
      </c>
      <c r="B94" s="25">
        <v>-2.47099154003241</v>
      </c>
      <c r="C94" s="26">
        <v>0.132689394185922</v>
      </c>
      <c r="D94" s="26">
        <v>0.360844613197653</v>
      </c>
      <c r="E94" s="26">
        <v>1.22436427641911</v>
      </c>
      <c r="F94" s="26">
        <v>1.32595646601316</v>
      </c>
      <c r="G94" s="26">
        <v>0.18920730943978</v>
      </c>
      <c r="H94" s="26">
        <v>-0.183004316861017</v>
      </c>
      <c r="I94" s="27">
        <v>-0.579066202362216</v>
      </c>
      <c r="J94" s="32">
        <v>5</v>
      </c>
    </row>
    <row r="95" spans="1:10" ht="15.75">
      <c r="A95" s="32" t="s">
        <v>89</v>
      </c>
      <c r="B95" s="25">
        <v>-2.44395229998783</v>
      </c>
      <c r="C95" s="26">
        <v>-0.153746004501614</v>
      </c>
      <c r="D95" s="26">
        <v>0.394584047117663</v>
      </c>
      <c r="E95" s="26">
        <v>1.01399860059653</v>
      </c>
      <c r="F95" s="26">
        <v>1.15771338423021</v>
      </c>
      <c r="G95" s="26">
        <v>0.310875973236575</v>
      </c>
      <c r="H95" s="26">
        <v>0.00148401667690169</v>
      </c>
      <c r="I95" s="27">
        <v>-0.280957717368446</v>
      </c>
      <c r="J95" s="32">
        <v>5</v>
      </c>
    </row>
    <row r="96" spans="1:10" ht="15.75">
      <c r="A96" s="32" t="s">
        <v>90</v>
      </c>
      <c r="B96" s="25">
        <v>-4.41321949258369</v>
      </c>
      <c r="C96" s="26">
        <v>0.113494878266622</v>
      </c>
      <c r="D96" s="26">
        <v>0.644099528544027</v>
      </c>
      <c r="E96" s="26">
        <v>1.58959378375677</v>
      </c>
      <c r="F96" s="26">
        <v>1.57576858106857</v>
      </c>
      <c r="G96" s="26">
        <v>0.59340032491563</v>
      </c>
      <c r="H96" s="26">
        <v>0.100885378394363</v>
      </c>
      <c r="I96" s="27">
        <v>-0.204022982362301</v>
      </c>
      <c r="J96" s="32">
        <v>1</v>
      </c>
    </row>
    <row r="97" spans="1:10" ht="15.75">
      <c r="A97" s="32" t="s">
        <v>91</v>
      </c>
      <c r="B97" s="25">
        <v>-0.811301046600505</v>
      </c>
      <c r="C97" s="26">
        <v>-0.55724099524222</v>
      </c>
      <c r="D97" s="26">
        <v>0.245807253343929</v>
      </c>
      <c r="E97" s="26">
        <v>0.0945499834506863</v>
      </c>
      <c r="F97" s="26">
        <v>1.04136208328719</v>
      </c>
      <c r="G97" s="26">
        <v>0.411116844006135</v>
      </c>
      <c r="H97" s="26">
        <v>0.066280120153949</v>
      </c>
      <c r="I97" s="27">
        <v>-0.490574242399166</v>
      </c>
      <c r="J97" s="32">
        <v>3</v>
      </c>
    </row>
    <row r="98" spans="1:10" ht="15.75">
      <c r="A98" s="32" t="s">
        <v>92</v>
      </c>
      <c r="B98" s="25">
        <v>1.02297789388511</v>
      </c>
      <c r="C98" s="26">
        <v>-0.325991176180566</v>
      </c>
      <c r="D98" s="26">
        <v>-0.146151863112967</v>
      </c>
      <c r="E98" s="26">
        <v>-0.382164071892887</v>
      </c>
      <c r="F98" s="26">
        <v>-1.45545382229351</v>
      </c>
      <c r="G98" s="26">
        <v>0.00695951095007504</v>
      </c>
      <c r="H98" s="26">
        <v>0.875650235917659</v>
      </c>
      <c r="I98" s="27">
        <v>0.404173292727078</v>
      </c>
      <c r="J98" s="32">
        <v>5</v>
      </c>
    </row>
    <row r="99" spans="1:10" ht="15.75">
      <c r="A99" s="32" t="s">
        <v>93</v>
      </c>
      <c r="B99" s="25">
        <v>-7.15666923524846</v>
      </c>
      <c r="C99" s="26">
        <v>-0.628307939348528</v>
      </c>
      <c r="D99" s="26">
        <v>-2.54435078638398</v>
      </c>
      <c r="E99" s="26">
        <v>-3.22102061121963</v>
      </c>
      <c r="F99" s="26">
        <v>3.22848597599902</v>
      </c>
      <c r="G99" s="26">
        <v>3.7294320738811</v>
      </c>
      <c r="H99" s="26">
        <v>3.46315596323467</v>
      </c>
      <c r="I99" s="27">
        <v>3.12927455908582</v>
      </c>
      <c r="J99" s="32">
        <v>4</v>
      </c>
    </row>
    <row r="100" spans="1:10" ht="15.75">
      <c r="A100" s="32" t="s">
        <v>94</v>
      </c>
      <c r="B100" s="25">
        <v>-5.90923817626089</v>
      </c>
      <c r="C100" s="26">
        <v>0.383649869513927</v>
      </c>
      <c r="D100" s="26">
        <v>1.08214926556448</v>
      </c>
      <c r="E100" s="26">
        <v>1.40212599517249</v>
      </c>
      <c r="F100" s="26">
        <v>1.91352766872242</v>
      </c>
      <c r="G100" s="26">
        <v>0.78933536289019</v>
      </c>
      <c r="H100" s="26">
        <v>0.218371175797299</v>
      </c>
      <c r="I100" s="27">
        <v>0.120078838600083</v>
      </c>
      <c r="J100" s="32">
        <v>1</v>
      </c>
    </row>
    <row r="101" spans="1:10" ht="15.75">
      <c r="A101" s="32" t="s">
        <v>95</v>
      </c>
      <c r="B101" s="25">
        <v>-7.6715311641448</v>
      </c>
      <c r="C101" s="26">
        <v>1.34303744057697</v>
      </c>
      <c r="D101" s="26">
        <v>2.39186886062878</v>
      </c>
      <c r="E101" s="26">
        <v>2.88237788119289</v>
      </c>
      <c r="F101" s="26">
        <v>2.10997633514846</v>
      </c>
      <c r="G101" s="26">
        <v>0.111639733580773</v>
      </c>
      <c r="H101" s="26">
        <v>-0.17944850374349</v>
      </c>
      <c r="I101" s="27">
        <v>-0.98792058323959</v>
      </c>
      <c r="J101" s="32">
        <v>2</v>
      </c>
    </row>
    <row r="102" spans="1:10" ht="15.75">
      <c r="A102" s="32" t="s">
        <v>96</v>
      </c>
      <c r="B102" s="25">
        <v>-3.13310834710773</v>
      </c>
      <c r="C102" s="26">
        <v>-3.58771526195565</v>
      </c>
      <c r="D102" s="26">
        <v>-0.999029104730099</v>
      </c>
      <c r="E102" s="26">
        <v>-0.771578557480799</v>
      </c>
      <c r="F102" s="26">
        <v>2.97583864007764</v>
      </c>
      <c r="G102" s="26">
        <v>2.4216574433067</v>
      </c>
      <c r="H102" s="26">
        <v>1.78434842757278</v>
      </c>
      <c r="I102" s="27">
        <v>1.30958676031716</v>
      </c>
      <c r="J102" s="32">
        <v>3</v>
      </c>
    </row>
    <row r="103" spans="1:10" ht="15.75">
      <c r="A103" s="32" t="s">
        <v>97</v>
      </c>
      <c r="B103" s="25">
        <v>-7.93170480531901</v>
      </c>
      <c r="C103" s="26">
        <v>-0.250048684023876</v>
      </c>
      <c r="D103" s="26">
        <v>1.18565756552574</v>
      </c>
      <c r="E103" s="26">
        <v>1.54060441292446</v>
      </c>
      <c r="F103" s="26">
        <v>2.96080098222145</v>
      </c>
      <c r="G103" s="26">
        <v>1.27612734795229</v>
      </c>
      <c r="H103" s="26">
        <v>0.742915738164348</v>
      </c>
      <c r="I103" s="27">
        <v>0.475647442554607</v>
      </c>
      <c r="J103" s="32">
        <v>2</v>
      </c>
    </row>
    <row r="104" spans="1:10" ht="15.75">
      <c r="A104" s="32" t="s">
        <v>98</v>
      </c>
      <c r="B104" s="25">
        <v>-3.18829175906967</v>
      </c>
      <c r="C104" s="26">
        <v>0.968581705703728</v>
      </c>
      <c r="D104" s="26">
        <v>1.19266875751192</v>
      </c>
      <c r="E104" s="26">
        <v>1.64673638993298</v>
      </c>
      <c r="F104" s="26">
        <v>1.06671408298395</v>
      </c>
      <c r="G104" s="26">
        <v>-0.503205238502256</v>
      </c>
      <c r="H104" s="26">
        <v>-0.702173899546985</v>
      </c>
      <c r="I104" s="27">
        <v>-0.481030039013692</v>
      </c>
      <c r="J104" s="32">
        <v>5</v>
      </c>
    </row>
    <row r="105" spans="1:10" ht="15.75">
      <c r="A105" s="32" t="s">
        <v>99</v>
      </c>
      <c r="B105" s="25">
        <v>-5.43252061793095</v>
      </c>
      <c r="C105" s="26">
        <v>3.27000897940267</v>
      </c>
      <c r="D105" s="26">
        <v>2.86361634857861</v>
      </c>
      <c r="E105" s="26">
        <v>2.89221320073096</v>
      </c>
      <c r="F105" s="26">
        <v>0.333525702715175</v>
      </c>
      <c r="G105" s="26">
        <v>-0.948544750382367</v>
      </c>
      <c r="H105" s="26">
        <v>-1.37090346608757</v>
      </c>
      <c r="I105" s="27">
        <v>-1.60739539702654</v>
      </c>
      <c r="J105" s="32">
        <v>7</v>
      </c>
    </row>
    <row r="106" spans="1:10" ht="15.75">
      <c r="A106" s="32" t="s">
        <v>100</v>
      </c>
      <c r="B106" s="25">
        <v>-1.90577574758421</v>
      </c>
      <c r="C106" s="26">
        <v>0.000673587891881638</v>
      </c>
      <c r="D106" s="26">
        <v>0.512844770454115</v>
      </c>
      <c r="E106" s="26">
        <v>1.37485109531284</v>
      </c>
      <c r="F106" s="26">
        <v>1.08797083326939</v>
      </c>
      <c r="G106" s="26">
        <v>0.179505165369218</v>
      </c>
      <c r="H106" s="26">
        <v>-0.474341566318545</v>
      </c>
      <c r="I106" s="27">
        <v>-0.775728138394692</v>
      </c>
      <c r="J106" s="32">
        <v>5</v>
      </c>
    </row>
    <row r="107" spans="1:10" ht="15.75">
      <c r="A107" s="32" t="s">
        <v>101</v>
      </c>
      <c r="B107" s="25">
        <v>-4.78460375214997</v>
      </c>
      <c r="C107" s="26">
        <v>0.438961176102547</v>
      </c>
      <c r="D107" s="26">
        <v>0.881959223092215</v>
      </c>
      <c r="E107" s="26">
        <v>1.01123058119278</v>
      </c>
      <c r="F107" s="26">
        <v>2.08834320424319</v>
      </c>
      <c r="G107" s="26">
        <v>0.741942356500492</v>
      </c>
      <c r="H107" s="26">
        <v>0.0508335496323318</v>
      </c>
      <c r="I107" s="27">
        <v>-0.428666338613609</v>
      </c>
      <c r="J107" s="32">
        <v>1</v>
      </c>
    </row>
    <row r="108" spans="1:10" ht="15.75">
      <c r="A108" s="32" t="s">
        <v>102</v>
      </c>
      <c r="B108" s="25">
        <v>2.39507097105416</v>
      </c>
      <c r="C108" s="26">
        <v>-5.07936388855695</v>
      </c>
      <c r="D108" s="26">
        <v>-2.10102683327719</v>
      </c>
      <c r="E108" s="26">
        <v>1.49347412247532</v>
      </c>
      <c r="F108" s="26">
        <v>1.39372103934817</v>
      </c>
      <c r="G108" s="26">
        <v>0.539741205909115</v>
      </c>
      <c r="H108" s="26">
        <v>0.599463351415148</v>
      </c>
      <c r="I108" s="27">
        <v>0.758920031632221</v>
      </c>
      <c r="J108" s="32">
        <v>3</v>
      </c>
    </row>
    <row r="109" spans="1:10" ht="15.75">
      <c r="A109" s="32" t="s">
        <v>103</v>
      </c>
      <c r="B109" s="25">
        <v>-4.28866688101645</v>
      </c>
      <c r="C109" s="26">
        <v>-0.252677958765633</v>
      </c>
      <c r="D109" s="26">
        <v>0.197385622895067</v>
      </c>
      <c r="E109" s="26">
        <v>1.57995594643708</v>
      </c>
      <c r="F109" s="26">
        <v>1.92870354223236</v>
      </c>
      <c r="G109" s="26">
        <v>0.759928351549449</v>
      </c>
      <c r="H109" s="26">
        <v>0.236717433949541</v>
      </c>
      <c r="I109" s="27">
        <v>-0.161346057281421</v>
      </c>
      <c r="J109" s="32">
        <v>1</v>
      </c>
    </row>
    <row r="110" spans="1:10" ht="15.75">
      <c r="A110" s="32" t="s">
        <v>104</v>
      </c>
      <c r="B110" s="25">
        <v>-3.63844767953401</v>
      </c>
      <c r="C110" s="26">
        <v>-0.95947148391277</v>
      </c>
      <c r="D110" s="26">
        <v>-0.423270868584817</v>
      </c>
      <c r="E110" s="26">
        <v>0.983207298390156</v>
      </c>
      <c r="F110" s="26">
        <v>1.88217322612497</v>
      </c>
      <c r="G110" s="26">
        <v>1.11656210794466</v>
      </c>
      <c r="H110" s="26">
        <v>0.44454868373039</v>
      </c>
      <c r="I110" s="27">
        <v>0.594698715841415</v>
      </c>
      <c r="J110" s="32">
        <v>1</v>
      </c>
    </row>
    <row r="111" spans="1:10" ht="15.75">
      <c r="A111" s="32" t="s">
        <v>105</v>
      </c>
      <c r="B111" s="25">
        <v>-4.51239164368234</v>
      </c>
      <c r="C111" s="26">
        <v>0.0871628080773503</v>
      </c>
      <c r="D111" s="26">
        <v>0.291139843894547</v>
      </c>
      <c r="E111" s="26">
        <v>1.76243870930673</v>
      </c>
      <c r="F111" s="26">
        <v>1.95880789264902</v>
      </c>
      <c r="G111" s="26">
        <v>0.742952594411723</v>
      </c>
      <c r="H111" s="26">
        <v>0.0513401098416806</v>
      </c>
      <c r="I111" s="27">
        <v>-0.381450314498727</v>
      </c>
      <c r="J111" s="32">
        <v>1</v>
      </c>
    </row>
    <row r="112" spans="1:10" ht="15.75">
      <c r="A112" s="32" t="s">
        <v>106</v>
      </c>
      <c r="B112" s="25">
        <v>-3.02848040728712</v>
      </c>
      <c r="C112" s="26">
        <v>6.96666997991509</v>
      </c>
      <c r="D112" s="26">
        <v>5.15137565684056</v>
      </c>
      <c r="E112" s="26">
        <v>3.59628175522948</v>
      </c>
      <c r="F112" s="26">
        <v>-0.432238014083525</v>
      </c>
      <c r="G112" s="26">
        <v>-3.07553111524861</v>
      </c>
      <c r="H112" s="26">
        <v>-4.08594206192038</v>
      </c>
      <c r="I112" s="27">
        <v>-5.09213579344551</v>
      </c>
      <c r="J112" s="32">
        <v>8</v>
      </c>
    </row>
    <row r="113" spans="1:10" ht="15.75">
      <c r="A113" s="32" t="s">
        <v>107</v>
      </c>
      <c r="B113" s="25">
        <v>-4.4344823459227</v>
      </c>
      <c r="C113" s="26">
        <v>0.00450610220515393</v>
      </c>
      <c r="D113" s="26">
        <v>-0.0848890426531342</v>
      </c>
      <c r="E113" s="26">
        <v>1.53735701372057</v>
      </c>
      <c r="F113" s="26">
        <v>1.80137496219822</v>
      </c>
      <c r="G113" s="26">
        <v>0.441834743039688</v>
      </c>
      <c r="H113" s="26">
        <v>0.464324665822258</v>
      </c>
      <c r="I113" s="27">
        <v>0.269973901589932</v>
      </c>
      <c r="J113" s="32">
        <v>1</v>
      </c>
    </row>
    <row r="114" spans="1:10" ht="15.75">
      <c r="A114" s="32" t="s">
        <v>108</v>
      </c>
      <c r="B114" s="25">
        <v>-3.53058282198753</v>
      </c>
      <c r="C114" s="26">
        <v>-0.671421532169251</v>
      </c>
      <c r="D114" s="26">
        <v>0.474590508661198</v>
      </c>
      <c r="E114" s="26">
        <v>1.51955926918948</v>
      </c>
      <c r="F114" s="26">
        <v>1.71278022210785</v>
      </c>
      <c r="G114" s="26">
        <v>0.617714235160561</v>
      </c>
      <c r="H114" s="26">
        <v>0.154000508728646</v>
      </c>
      <c r="I114" s="27">
        <v>-0.276640389690959</v>
      </c>
      <c r="J114" s="32">
        <v>1</v>
      </c>
    </row>
    <row r="115" spans="1:10" ht="15.75">
      <c r="A115" s="32" t="s">
        <v>109</v>
      </c>
      <c r="B115" s="25">
        <v>-4.51470714512215</v>
      </c>
      <c r="C115" s="26">
        <v>1.53936744091079</v>
      </c>
      <c r="D115" s="26">
        <v>0.405776551652972</v>
      </c>
      <c r="E115" s="26">
        <v>1.88955461087518</v>
      </c>
      <c r="F115" s="26">
        <v>1.30797697591886</v>
      </c>
      <c r="G115" s="26">
        <v>0.321483151085522</v>
      </c>
      <c r="H115" s="26">
        <v>-0.591663684859945</v>
      </c>
      <c r="I115" s="27">
        <v>-0.357787900461233</v>
      </c>
      <c r="J115" s="32">
        <v>1</v>
      </c>
    </row>
    <row r="116" spans="1:10" ht="15.75">
      <c r="A116" s="32" t="s">
        <v>110</v>
      </c>
      <c r="B116" s="25">
        <v>-1.98548630557758</v>
      </c>
      <c r="C116" s="26">
        <v>0.344986301668495</v>
      </c>
      <c r="D116" s="26">
        <v>0.605172054549047</v>
      </c>
      <c r="E116" s="26">
        <v>1.42844995096223</v>
      </c>
      <c r="F116" s="26">
        <v>1.24091144495503</v>
      </c>
      <c r="G116" s="26">
        <v>-0.192060572529859</v>
      </c>
      <c r="H116" s="26">
        <v>-0.556837683147755</v>
      </c>
      <c r="I116" s="27">
        <v>-0.885135190879617</v>
      </c>
      <c r="J116" s="32">
        <v>5</v>
      </c>
    </row>
    <row r="117" spans="1:10" ht="15.75">
      <c r="A117" s="32" t="s">
        <v>111</v>
      </c>
      <c r="B117" s="25">
        <v>-4.69904331062617</v>
      </c>
      <c r="C117" s="26">
        <v>-0.931189449039092</v>
      </c>
      <c r="D117" s="26">
        <v>-0.0236764074745886</v>
      </c>
      <c r="E117" s="26">
        <v>1.35562944215354</v>
      </c>
      <c r="F117" s="26">
        <v>2.14415040367506</v>
      </c>
      <c r="G117" s="26">
        <v>1.18970880729426</v>
      </c>
      <c r="H117" s="26">
        <v>0.701943152396</v>
      </c>
      <c r="I117" s="27">
        <v>0.262477361620983</v>
      </c>
      <c r="J117" s="32">
        <v>1</v>
      </c>
    </row>
    <row r="118" spans="1:10" ht="15.75">
      <c r="A118" s="32" t="s">
        <v>112</v>
      </c>
      <c r="B118" s="25">
        <v>-3.93177432851222</v>
      </c>
      <c r="C118" s="26">
        <v>0.527064140427448</v>
      </c>
      <c r="D118" s="26">
        <v>0.953046368629577</v>
      </c>
      <c r="E118" s="26">
        <v>1.70280188361987</v>
      </c>
      <c r="F118" s="26">
        <v>1.60072710410301</v>
      </c>
      <c r="G118" s="26">
        <v>0.00125586445173708</v>
      </c>
      <c r="H118" s="26">
        <v>-0.261069934455877</v>
      </c>
      <c r="I118" s="27">
        <v>-0.592051098263561</v>
      </c>
      <c r="J118" s="32">
        <v>1</v>
      </c>
    </row>
    <row r="119" spans="1:10" ht="15.75">
      <c r="A119" s="32" t="s">
        <v>113</v>
      </c>
      <c r="B119" s="25">
        <v>-1.28882115020474</v>
      </c>
      <c r="C119" s="26">
        <v>-1.29258951829732</v>
      </c>
      <c r="D119" s="26">
        <v>-0.0553280405544331</v>
      </c>
      <c r="E119" s="26">
        <v>0.0827911805302202</v>
      </c>
      <c r="F119" s="26">
        <v>1.64713014131975</v>
      </c>
      <c r="G119" s="26">
        <v>0.775844471172429</v>
      </c>
      <c r="H119" s="26">
        <v>0.230519311268368</v>
      </c>
      <c r="I119" s="27">
        <v>-0.0995463952342995</v>
      </c>
      <c r="J119" s="32">
        <v>3</v>
      </c>
    </row>
    <row r="120" spans="1:10" ht="15.75">
      <c r="A120" s="32" t="s">
        <v>114</v>
      </c>
      <c r="B120" s="25">
        <v>-1.27601140301617</v>
      </c>
      <c r="C120" s="26">
        <v>-1.41843872826869</v>
      </c>
      <c r="D120" s="26">
        <v>-0.558002110582079</v>
      </c>
      <c r="E120" s="26">
        <v>-0.400131805234928</v>
      </c>
      <c r="F120" s="26">
        <v>2.20674454561928</v>
      </c>
      <c r="G120" s="26">
        <v>1.44995368557937</v>
      </c>
      <c r="H120" s="26">
        <v>0.343454893540392</v>
      </c>
      <c r="I120" s="27">
        <v>-0.347569077637189</v>
      </c>
      <c r="J120" s="32">
        <v>3</v>
      </c>
    </row>
    <row r="121" spans="1:10" ht="15.75">
      <c r="A121" s="32" t="s">
        <v>115</v>
      </c>
      <c r="B121" s="25">
        <v>-5.08053052100946</v>
      </c>
      <c r="C121" s="26">
        <v>-0.540584214339842</v>
      </c>
      <c r="D121" s="26">
        <v>0.264615095776181</v>
      </c>
      <c r="E121" s="26">
        <v>1.19636037498419</v>
      </c>
      <c r="F121" s="26">
        <v>2.08910047009228</v>
      </c>
      <c r="G121" s="26">
        <v>1.12234887271467</v>
      </c>
      <c r="H121" s="26">
        <v>0.598351528448368</v>
      </c>
      <c r="I121" s="27">
        <v>0.35033839333362</v>
      </c>
      <c r="J121" s="32">
        <v>1</v>
      </c>
    </row>
    <row r="122" spans="1:10" ht="15.75">
      <c r="A122" s="32" t="s">
        <v>116</v>
      </c>
      <c r="B122" s="25">
        <v>-1.7871931741435</v>
      </c>
      <c r="C122" s="26">
        <v>1.55446211626184</v>
      </c>
      <c r="D122" s="26">
        <v>2.90866773569555</v>
      </c>
      <c r="E122" s="26">
        <v>0.216387904294638</v>
      </c>
      <c r="F122" s="26">
        <v>-0.496978689703575</v>
      </c>
      <c r="G122" s="26">
        <v>-1.38897323338224</v>
      </c>
      <c r="H122" s="26">
        <v>-1.0592477948927</v>
      </c>
      <c r="I122" s="27">
        <v>0.0528751358699736</v>
      </c>
      <c r="J122" s="32">
        <v>5</v>
      </c>
    </row>
    <row r="123" spans="1:10" ht="15.75">
      <c r="A123" s="32" t="s">
        <v>117</v>
      </c>
      <c r="B123" s="25">
        <v>-4.89325073198494</v>
      </c>
      <c r="C123" s="26">
        <v>-1.5134123654872</v>
      </c>
      <c r="D123" s="26">
        <v>-1.02044836653665</v>
      </c>
      <c r="E123" s="26">
        <v>1.55597707994971</v>
      </c>
      <c r="F123" s="26">
        <v>2.39776028177592</v>
      </c>
      <c r="G123" s="26">
        <v>1.45158290341627</v>
      </c>
      <c r="H123" s="26">
        <v>1.1358817041206</v>
      </c>
      <c r="I123" s="27">
        <v>0.885909494746289</v>
      </c>
      <c r="J123" s="32">
        <v>1</v>
      </c>
    </row>
    <row r="124" spans="1:10" ht="15.75">
      <c r="A124" s="32" t="s">
        <v>118</v>
      </c>
      <c r="B124" s="25">
        <v>0.111042503055551</v>
      </c>
      <c r="C124" s="26">
        <v>0.502469807976716</v>
      </c>
      <c r="D124" s="26">
        <v>0.278756812711206</v>
      </c>
      <c r="E124" s="26">
        <v>-0.526615538260872</v>
      </c>
      <c r="F124" s="26">
        <v>0.137132204729334</v>
      </c>
      <c r="G124" s="26">
        <v>0.125734649445258</v>
      </c>
      <c r="H124" s="26">
        <v>-0.0744698596069821</v>
      </c>
      <c r="I124" s="27">
        <v>-0.554050580050216</v>
      </c>
      <c r="J124" s="32">
        <v>5</v>
      </c>
    </row>
    <row r="125" spans="1:10" ht="15.75">
      <c r="A125" s="32" t="s">
        <v>119</v>
      </c>
      <c r="B125" s="25">
        <v>-3.62454972566499</v>
      </c>
      <c r="C125" s="26">
        <v>-3.27062306215479</v>
      </c>
      <c r="D125" s="26">
        <v>-0.973836021894956</v>
      </c>
      <c r="E125" s="26">
        <v>0.173773400480345</v>
      </c>
      <c r="F125" s="26">
        <v>2.79421324971068</v>
      </c>
      <c r="G125" s="26">
        <v>2.19398536835198</v>
      </c>
      <c r="H125" s="26">
        <v>1.59516627212579</v>
      </c>
      <c r="I125" s="27">
        <v>1.11187051904595</v>
      </c>
      <c r="J125" s="32">
        <v>3</v>
      </c>
    </row>
    <row r="126" spans="1:10" ht="15.75">
      <c r="A126" s="32" t="s">
        <v>120</v>
      </c>
      <c r="B126" s="25">
        <v>-5.36906759602556</v>
      </c>
      <c r="C126" s="26">
        <v>0.379229640998613</v>
      </c>
      <c r="D126" s="26">
        <v>0.874193344172149</v>
      </c>
      <c r="E126" s="26">
        <v>1.32641592479415</v>
      </c>
      <c r="F126" s="26">
        <v>1.95930425755781</v>
      </c>
      <c r="G126" s="26">
        <v>0.826774924077195</v>
      </c>
      <c r="H126" s="26">
        <v>0.199647238940115</v>
      </c>
      <c r="I126" s="27">
        <v>-0.196497734514471</v>
      </c>
      <c r="J126" s="32">
        <v>1</v>
      </c>
    </row>
    <row r="127" spans="1:10" ht="15.75">
      <c r="A127" s="32" t="s">
        <v>121</v>
      </c>
      <c r="B127" s="25">
        <v>-3.20310664828632</v>
      </c>
      <c r="C127" s="26">
        <v>-1.96362565118087</v>
      </c>
      <c r="D127" s="26">
        <v>-3.11449670139775</v>
      </c>
      <c r="E127" s="26">
        <v>-3.87717339653249</v>
      </c>
      <c r="F127" s="26">
        <v>1.17635933268649</v>
      </c>
      <c r="G127" s="26">
        <v>3.96597713690759</v>
      </c>
      <c r="H127" s="26">
        <v>3.60068282737188</v>
      </c>
      <c r="I127" s="27">
        <v>3.41538310043145</v>
      </c>
      <c r="J127" s="32">
        <v>4</v>
      </c>
    </row>
    <row r="128" spans="1:10" ht="15.75">
      <c r="A128" s="32" t="s">
        <v>122</v>
      </c>
      <c r="B128" s="25">
        <v>-2.09691623162984</v>
      </c>
      <c r="C128" s="26">
        <v>-0.691709582392035</v>
      </c>
      <c r="D128" s="26">
        <v>0.554541616879223</v>
      </c>
      <c r="E128" s="26">
        <v>1.31890320687001</v>
      </c>
      <c r="F128" s="26">
        <v>1.28059670435092</v>
      </c>
      <c r="G128" s="26">
        <v>0.194069339836354</v>
      </c>
      <c r="H128" s="26">
        <v>-0.0584191953037355</v>
      </c>
      <c r="I128" s="27">
        <v>-0.501065858610892</v>
      </c>
      <c r="J128" s="32">
        <v>5</v>
      </c>
    </row>
    <row r="129" spans="1:10" ht="15.75">
      <c r="A129" s="32" t="s">
        <v>123</v>
      </c>
      <c r="B129" s="25">
        <v>-0.526965419020844</v>
      </c>
      <c r="C129" s="26">
        <v>0.00931676358199939</v>
      </c>
      <c r="D129" s="26">
        <v>-0.23588395632108</v>
      </c>
      <c r="E129" s="26">
        <v>0.608940738326294</v>
      </c>
      <c r="F129" s="26">
        <v>1.05075968069596</v>
      </c>
      <c r="G129" s="26">
        <v>0.130359578018329</v>
      </c>
      <c r="H129" s="26">
        <v>-0.300600447073348</v>
      </c>
      <c r="I129" s="27">
        <v>-0.735926938207321</v>
      </c>
      <c r="J129" s="32">
        <v>5</v>
      </c>
    </row>
    <row r="130" spans="1:10" ht="15.75">
      <c r="A130" s="32" t="s">
        <v>124</v>
      </c>
      <c r="B130" s="25">
        <v>-3.7701186854763</v>
      </c>
      <c r="C130" s="26">
        <v>-0.114489757181317</v>
      </c>
      <c r="D130" s="26">
        <v>0.989744173221701</v>
      </c>
      <c r="E130" s="26">
        <v>1.84674761382864</v>
      </c>
      <c r="F130" s="26">
        <v>1.77233522057589</v>
      </c>
      <c r="G130" s="26">
        <v>0.154239689885363</v>
      </c>
      <c r="H130" s="26">
        <v>-0.260658240293366</v>
      </c>
      <c r="I130" s="27">
        <v>-0.617800014560619</v>
      </c>
      <c r="J130" s="32">
        <v>1</v>
      </c>
    </row>
    <row r="131" spans="1:10" ht="15.75">
      <c r="A131" s="32" t="s">
        <v>125</v>
      </c>
      <c r="B131" s="25">
        <v>-5.76903784228582</v>
      </c>
      <c r="C131" s="26">
        <v>0.179702010013668</v>
      </c>
      <c r="D131" s="26">
        <v>0.959789619004805</v>
      </c>
      <c r="E131" s="26">
        <v>2.04015738885509</v>
      </c>
      <c r="F131" s="26">
        <v>1.82267051824637</v>
      </c>
      <c r="G131" s="26">
        <v>0.465183687305613</v>
      </c>
      <c r="H131" s="26">
        <v>0.124545737844154</v>
      </c>
      <c r="I131" s="27">
        <v>0.176988881016107</v>
      </c>
      <c r="J131" s="32">
        <v>1</v>
      </c>
    </row>
    <row r="132" spans="1:10" ht="15.75">
      <c r="A132" s="32" t="s">
        <v>126</v>
      </c>
      <c r="B132" s="25">
        <v>1.79783917334515</v>
      </c>
      <c r="C132" s="26">
        <v>1.49601629842859</v>
      </c>
      <c r="D132" s="26">
        <v>1.15362496479276</v>
      </c>
      <c r="E132" s="26">
        <v>1.20479773443514</v>
      </c>
      <c r="F132" s="26">
        <v>0.230841757885149</v>
      </c>
      <c r="G132" s="26">
        <v>-1.29472957173901</v>
      </c>
      <c r="H132" s="26">
        <v>-1.85112124903581</v>
      </c>
      <c r="I132" s="27">
        <v>-2.73726910811199</v>
      </c>
      <c r="J132" s="32">
        <v>6</v>
      </c>
    </row>
    <row r="133" spans="1:10" ht="15.75">
      <c r="A133" s="32" t="s">
        <v>127</v>
      </c>
      <c r="B133" s="25">
        <v>-4.30812341919068</v>
      </c>
      <c r="C133" s="26">
        <v>0.196721833607174</v>
      </c>
      <c r="D133" s="26">
        <v>0.846685921637332</v>
      </c>
      <c r="E133" s="26">
        <v>1.59610842900843</v>
      </c>
      <c r="F133" s="26">
        <v>2.06115308043246</v>
      </c>
      <c r="G133" s="26">
        <v>0.385107919506483</v>
      </c>
      <c r="H133" s="26">
        <v>0.110589195124553</v>
      </c>
      <c r="I133" s="27">
        <v>-0.888242960125766</v>
      </c>
      <c r="J133" s="32">
        <v>1</v>
      </c>
    </row>
    <row r="134" spans="1:10" ht="15.75">
      <c r="A134" s="32" t="s">
        <v>128</v>
      </c>
      <c r="B134" s="25">
        <v>-5.42003092292195</v>
      </c>
      <c r="C134" s="26">
        <v>-0.470556915504326</v>
      </c>
      <c r="D134" s="26">
        <v>0.433051596178218</v>
      </c>
      <c r="E134" s="26">
        <v>1.53188903654995</v>
      </c>
      <c r="F134" s="26">
        <v>2.38792832565596</v>
      </c>
      <c r="G134" s="26">
        <v>0.923434439207418</v>
      </c>
      <c r="H134" s="26">
        <v>0.522600529648635</v>
      </c>
      <c r="I134" s="27">
        <v>0.0916839111860662</v>
      </c>
      <c r="J134" s="32">
        <v>1</v>
      </c>
    </row>
    <row r="135" spans="1:10" ht="15.75">
      <c r="A135" s="32" t="s">
        <v>129</v>
      </c>
      <c r="B135" s="25">
        <v>-3.91349712783577</v>
      </c>
      <c r="C135" s="26">
        <v>0.160047622263083</v>
      </c>
      <c r="D135" s="26">
        <v>-0.422059829705414</v>
      </c>
      <c r="E135" s="26">
        <v>0.862505718363933</v>
      </c>
      <c r="F135" s="26">
        <v>2.05301740017357</v>
      </c>
      <c r="G135" s="26">
        <v>0.795926858670362</v>
      </c>
      <c r="H135" s="26">
        <v>0.235294306114589</v>
      </c>
      <c r="I135" s="27">
        <v>0.228765051955633</v>
      </c>
      <c r="J135" s="32">
        <v>1</v>
      </c>
    </row>
    <row r="136" spans="1:10" ht="15.75">
      <c r="A136" s="32" t="s">
        <v>130</v>
      </c>
      <c r="B136" s="25">
        <v>-2.80694391604883</v>
      </c>
      <c r="C136" s="26">
        <v>-2.2835273481656</v>
      </c>
      <c r="D136" s="26">
        <v>-0.768892846436043</v>
      </c>
      <c r="E136" s="26">
        <v>0.336724736314915</v>
      </c>
      <c r="F136" s="26">
        <v>1.69483087841608</v>
      </c>
      <c r="G136" s="26">
        <v>1.64122306638563</v>
      </c>
      <c r="H136" s="26">
        <v>1.50462554890885</v>
      </c>
      <c r="I136" s="27">
        <v>0.681959880625001</v>
      </c>
      <c r="J136" s="32">
        <v>3</v>
      </c>
    </row>
    <row r="137" spans="1:10" ht="15.75">
      <c r="A137" s="32" t="s">
        <v>131</v>
      </c>
      <c r="B137" s="25">
        <v>-1.05019511442042</v>
      </c>
      <c r="C137" s="26">
        <v>-0.824767063313478</v>
      </c>
      <c r="D137" s="26">
        <v>0.0489851554158763</v>
      </c>
      <c r="E137" s="26">
        <v>0.0746219164923213</v>
      </c>
      <c r="F137" s="26">
        <v>1.77640572081232</v>
      </c>
      <c r="G137" s="26">
        <v>0.514675763663766</v>
      </c>
      <c r="H137" s="26">
        <v>-0.0915259207104865</v>
      </c>
      <c r="I137" s="27">
        <v>-0.448200457939898</v>
      </c>
      <c r="J137" s="32">
        <v>3</v>
      </c>
    </row>
    <row r="138" spans="1:10" ht="15.75">
      <c r="A138" s="32" t="s">
        <v>132</v>
      </c>
      <c r="B138" s="25">
        <v>-3.31417185746416</v>
      </c>
      <c r="C138" s="26">
        <v>0.0335367406164062</v>
      </c>
      <c r="D138" s="26">
        <v>0.642606695580611</v>
      </c>
      <c r="E138" s="26">
        <v>1.77178819519823</v>
      </c>
      <c r="F138" s="26">
        <v>1.43343998099893</v>
      </c>
      <c r="G138" s="26">
        <v>0.105593426347195</v>
      </c>
      <c r="H138" s="26">
        <v>-0.207211874904903</v>
      </c>
      <c r="I138" s="27">
        <v>-0.465581306372315</v>
      </c>
      <c r="J138" s="32">
        <v>1</v>
      </c>
    </row>
    <row r="139" spans="1:10" ht="15.75">
      <c r="A139" s="32" t="s">
        <v>133</v>
      </c>
      <c r="B139" s="25">
        <v>0.866487916404691</v>
      </c>
      <c r="C139" s="26">
        <v>0.812908460053253</v>
      </c>
      <c r="D139" s="26">
        <v>1.05302781075531</v>
      </c>
      <c r="E139" s="26">
        <v>-0.377195707800669</v>
      </c>
      <c r="F139" s="26">
        <v>0.812653086419533</v>
      </c>
      <c r="G139" s="26">
        <v>-0.822583478847321</v>
      </c>
      <c r="H139" s="26">
        <v>-0.941742455016955</v>
      </c>
      <c r="I139" s="27">
        <v>-1.40355563196785</v>
      </c>
      <c r="J139" s="32">
        <v>5</v>
      </c>
    </row>
    <row r="140" spans="1:10" ht="15.75">
      <c r="A140" s="32" t="s">
        <v>134</v>
      </c>
      <c r="B140" s="25">
        <v>1.31538486111183</v>
      </c>
      <c r="C140" s="26">
        <v>-1.11065101405348</v>
      </c>
      <c r="D140" s="26">
        <v>-0.0996990780247189</v>
      </c>
      <c r="E140" s="26">
        <v>0.0753267977858357</v>
      </c>
      <c r="F140" s="26">
        <v>0.477892943818505</v>
      </c>
      <c r="G140" s="26">
        <v>0.117234098692584</v>
      </c>
      <c r="H140" s="26">
        <v>-0.0109383824244444</v>
      </c>
      <c r="I140" s="27">
        <v>-0.76455022690611</v>
      </c>
      <c r="J140" s="32">
        <v>5</v>
      </c>
    </row>
    <row r="141" spans="1:10" ht="15.75">
      <c r="A141" s="32" t="s">
        <v>135</v>
      </c>
      <c r="B141" s="25">
        <v>-4.28621928304404</v>
      </c>
      <c r="C141" s="26">
        <v>-0.0591933674869586</v>
      </c>
      <c r="D141" s="26">
        <v>0.675939596728529</v>
      </c>
      <c r="E141" s="26">
        <v>1.5629840072815</v>
      </c>
      <c r="F141" s="26">
        <v>1.46629479913228</v>
      </c>
      <c r="G141" s="26">
        <v>0.585213463257222</v>
      </c>
      <c r="H141" s="26">
        <v>0.147945136505208</v>
      </c>
      <c r="I141" s="27">
        <v>-0.0929643523737484</v>
      </c>
      <c r="J141" s="32">
        <v>1</v>
      </c>
    </row>
    <row r="142" spans="1:10" ht="15.75">
      <c r="A142" s="32" t="s">
        <v>136</v>
      </c>
      <c r="B142" s="25">
        <v>-4.89811173503541</v>
      </c>
      <c r="C142" s="26">
        <v>-0.235323325686241</v>
      </c>
      <c r="D142" s="26">
        <v>0.799190583306201</v>
      </c>
      <c r="E142" s="26">
        <v>1.62594449956446</v>
      </c>
      <c r="F142" s="26">
        <v>1.89893413752771</v>
      </c>
      <c r="G142" s="26">
        <v>0.683026584333141</v>
      </c>
      <c r="H142" s="26">
        <v>0.190016286685051</v>
      </c>
      <c r="I142" s="27">
        <v>-0.0636770306949282</v>
      </c>
      <c r="J142" s="32">
        <v>1</v>
      </c>
    </row>
    <row r="143" spans="1:10" ht="15.75">
      <c r="A143" s="32" t="s">
        <v>137</v>
      </c>
      <c r="B143" s="25">
        <v>-2.03101452315477</v>
      </c>
      <c r="C143" s="26">
        <v>0.0678922504624072</v>
      </c>
      <c r="D143" s="26">
        <v>0.239815406398586</v>
      </c>
      <c r="E143" s="26">
        <v>1.2353777902936</v>
      </c>
      <c r="F143" s="26">
        <v>0.968104060069474</v>
      </c>
      <c r="G143" s="26">
        <v>0.159144399731595</v>
      </c>
      <c r="H143" s="26">
        <v>-0.172192141167641</v>
      </c>
      <c r="I143" s="27">
        <v>-0.467127242633249</v>
      </c>
      <c r="J143" s="32">
        <v>5</v>
      </c>
    </row>
    <row r="144" spans="1:10" ht="15.75">
      <c r="A144" s="32" t="s">
        <v>138</v>
      </c>
      <c r="B144" s="25">
        <v>-0.270221793769955</v>
      </c>
      <c r="C144" s="26">
        <v>-0.0492599367602922</v>
      </c>
      <c r="D144" s="26">
        <v>0.396334419037066</v>
      </c>
      <c r="E144" s="26">
        <v>-0.88964230936861</v>
      </c>
      <c r="F144" s="26">
        <v>-0.0793723487791479</v>
      </c>
      <c r="G144" s="26">
        <v>0.505229250340819</v>
      </c>
      <c r="H144" s="26">
        <v>0.561015744360375</v>
      </c>
      <c r="I144" s="27">
        <v>-0.174083025060259</v>
      </c>
      <c r="J144" s="32">
        <v>5</v>
      </c>
    </row>
    <row r="145" spans="1:10" ht="15.75">
      <c r="A145" s="32" t="s">
        <v>139</v>
      </c>
      <c r="B145" s="25">
        <v>-4.1408586481561</v>
      </c>
      <c r="C145" s="26">
        <v>0.419463312225262</v>
      </c>
      <c r="D145" s="26">
        <v>0.793515153326039</v>
      </c>
      <c r="E145" s="26">
        <v>1.42495204561227</v>
      </c>
      <c r="F145" s="26">
        <v>1.52040661840651</v>
      </c>
      <c r="G145" s="26">
        <v>0.372125540771031</v>
      </c>
      <c r="H145" s="26">
        <v>-0.0299438385343586</v>
      </c>
      <c r="I145" s="27">
        <v>-0.359660183650665</v>
      </c>
      <c r="J145" s="32">
        <v>1</v>
      </c>
    </row>
    <row r="146" spans="1:10" ht="15.75">
      <c r="A146" s="32" t="s">
        <v>140</v>
      </c>
      <c r="B146" s="25">
        <v>-2.36500032893621</v>
      </c>
      <c r="C146" s="26">
        <v>0.00407185186503329</v>
      </c>
      <c r="D146" s="26">
        <v>0.718995184225245</v>
      </c>
      <c r="E146" s="26">
        <v>1.55927473626797</v>
      </c>
      <c r="F146" s="26">
        <v>1.36044307305636</v>
      </c>
      <c r="G146" s="26">
        <v>-0.130583973590856</v>
      </c>
      <c r="H146" s="26">
        <v>-0.411607981651102</v>
      </c>
      <c r="I146" s="27">
        <v>-0.735592561236447</v>
      </c>
      <c r="J146" s="32">
        <v>5</v>
      </c>
    </row>
    <row r="147" spans="1:10" ht="15.75">
      <c r="A147" s="32" t="s">
        <v>141</v>
      </c>
      <c r="B147" s="25">
        <v>-4.67864099732982</v>
      </c>
      <c r="C147" s="26">
        <v>-0.145588136840974</v>
      </c>
      <c r="D147" s="26">
        <v>-0.30692981163554</v>
      </c>
      <c r="E147" s="26">
        <v>1.45375224071851</v>
      </c>
      <c r="F147" s="26">
        <v>2.0484829649305</v>
      </c>
      <c r="G147" s="26">
        <v>0.974691308090654</v>
      </c>
      <c r="H147" s="26">
        <v>0.43081758602068</v>
      </c>
      <c r="I147" s="27">
        <v>0.223414846045991</v>
      </c>
      <c r="J147" s="32">
        <v>1</v>
      </c>
    </row>
    <row r="148" spans="1:10" ht="15.75">
      <c r="A148" s="32" t="s">
        <v>142</v>
      </c>
      <c r="B148" s="25">
        <v>-5.87937835134612</v>
      </c>
      <c r="C148" s="26">
        <v>-1.19361647847636</v>
      </c>
      <c r="D148" s="26">
        <v>-0.537779622552609</v>
      </c>
      <c r="E148" s="26">
        <v>0.417124459028726</v>
      </c>
      <c r="F148" s="26">
        <v>2.75051177181237</v>
      </c>
      <c r="G148" s="26">
        <v>2.16220241192348</v>
      </c>
      <c r="H148" s="26">
        <v>1.17085830487171</v>
      </c>
      <c r="I148" s="27">
        <v>1.11007750473879</v>
      </c>
      <c r="J148" s="32">
        <v>1</v>
      </c>
    </row>
    <row r="149" spans="1:10" ht="15.75">
      <c r="A149" s="32" t="s">
        <v>143</v>
      </c>
      <c r="B149" s="25">
        <v>-1.98949443725624</v>
      </c>
      <c r="C149" s="26">
        <v>0.440127075686835</v>
      </c>
      <c r="D149" s="26">
        <v>0.727447022252128</v>
      </c>
      <c r="E149" s="26">
        <v>1.31335522306065</v>
      </c>
      <c r="F149" s="26">
        <v>0.802894118561893</v>
      </c>
      <c r="G149" s="26">
        <v>-0.108640255102007</v>
      </c>
      <c r="H149" s="26">
        <v>-0.450061921744612</v>
      </c>
      <c r="I149" s="27">
        <v>-0.735626825458647</v>
      </c>
      <c r="J149" s="32">
        <v>5</v>
      </c>
    </row>
    <row r="150" spans="1:10" ht="15.75">
      <c r="A150" s="32" t="s">
        <v>144</v>
      </c>
      <c r="B150" s="25">
        <v>-2.38690212277154</v>
      </c>
      <c r="C150" s="26">
        <v>0.952085269067675</v>
      </c>
      <c r="D150" s="26">
        <v>1.14569001939709</v>
      </c>
      <c r="E150" s="26">
        <v>1.6765572516943</v>
      </c>
      <c r="F150" s="26">
        <v>0.715571276044454</v>
      </c>
      <c r="G150" s="26">
        <v>-0.248455241702758</v>
      </c>
      <c r="H150" s="26">
        <v>-0.828383786328731</v>
      </c>
      <c r="I150" s="27">
        <v>-1.0261626654005</v>
      </c>
      <c r="J150" s="32">
        <v>5</v>
      </c>
    </row>
    <row r="151" spans="1:10" ht="15.75">
      <c r="A151" s="32" t="s">
        <v>145</v>
      </c>
      <c r="B151" s="25">
        <v>-1.86810139575362</v>
      </c>
      <c r="C151" s="26">
        <v>-1.02970680967768</v>
      </c>
      <c r="D151" s="26">
        <v>-0.412936835821359</v>
      </c>
      <c r="E151" s="26">
        <v>0.439015493174086</v>
      </c>
      <c r="F151" s="26">
        <v>1.75384219332483</v>
      </c>
      <c r="G151" s="26">
        <v>0.994714045762522</v>
      </c>
      <c r="H151" s="26">
        <v>0.249490588653814</v>
      </c>
      <c r="I151" s="27">
        <v>-0.126317279662599</v>
      </c>
      <c r="J151" s="32">
        <v>3</v>
      </c>
    </row>
    <row r="152" spans="1:10" ht="15.75">
      <c r="A152" s="32" t="s">
        <v>146</v>
      </c>
      <c r="B152" s="25">
        <v>-9.95362496057742</v>
      </c>
      <c r="C152" s="26">
        <v>1.75705787566127</v>
      </c>
      <c r="D152" s="26">
        <v>1.79243476071677</v>
      </c>
      <c r="E152" s="26">
        <v>3.03799146259259</v>
      </c>
      <c r="F152" s="26">
        <v>2.38120915117618</v>
      </c>
      <c r="G152" s="26">
        <v>0.567718738619346</v>
      </c>
      <c r="H152" s="26">
        <v>0.254517619764018</v>
      </c>
      <c r="I152" s="27">
        <v>0.162695352047232</v>
      </c>
      <c r="J152" s="32">
        <v>2</v>
      </c>
    </row>
    <row r="153" spans="1:10" ht="15.75">
      <c r="A153" s="32" t="s">
        <v>147</v>
      </c>
      <c r="B153" s="25">
        <v>-2.48385072013953</v>
      </c>
      <c r="C153" s="26">
        <v>0.0165184589583635</v>
      </c>
      <c r="D153" s="26">
        <v>0.487226266293329</v>
      </c>
      <c r="E153" s="26">
        <v>1.64311956990063</v>
      </c>
      <c r="F153" s="26">
        <v>1.09718268500875</v>
      </c>
      <c r="G153" s="26">
        <v>0.147167500358166</v>
      </c>
      <c r="H153" s="26">
        <v>-0.444180403596602</v>
      </c>
      <c r="I153" s="27">
        <v>-0.463183356783117</v>
      </c>
      <c r="J153" s="32">
        <v>5</v>
      </c>
    </row>
    <row r="154" spans="1:10" ht="15.75">
      <c r="A154" s="32" t="s">
        <v>148</v>
      </c>
      <c r="B154" s="25">
        <v>-1.2477011225259</v>
      </c>
      <c r="C154" s="26">
        <v>-1.07283956438354</v>
      </c>
      <c r="D154" s="26">
        <v>-0.266449579198718</v>
      </c>
      <c r="E154" s="26">
        <v>0.554104168998437</v>
      </c>
      <c r="F154" s="26">
        <v>1.3917775661338</v>
      </c>
      <c r="G154" s="26">
        <v>0.636069184137394</v>
      </c>
      <c r="H154" s="26">
        <v>0.223817356916351</v>
      </c>
      <c r="I154" s="27">
        <v>-0.21877801007783</v>
      </c>
      <c r="J154" s="32">
        <v>3</v>
      </c>
    </row>
    <row r="155" spans="1:10" ht="15.75">
      <c r="A155" s="32" t="s">
        <v>149</v>
      </c>
      <c r="B155" s="25">
        <v>-1.87614399657819</v>
      </c>
      <c r="C155" s="26">
        <v>-2.92887990775144</v>
      </c>
      <c r="D155" s="26">
        <v>-0.422829762121554</v>
      </c>
      <c r="E155" s="26">
        <v>-0.404174186398764</v>
      </c>
      <c r="F155" s="26">
        <v>2.85334399062559</v>
      </c>
      <c r="G155" s="26">
        <v>2.40141513034993</v>
      </c>
      <c r="H155" s="26">
        <v>0.594161937076479</v>
      </c>
      <c r="I155" s="27">
        <v>-0.216893205202079</v>
      </c>
      <c r="J155" s="32">
        <v>3</v>
      </c>
    </row>
    <row r="156" spans="1:10" ht="15.75">
      <c r="A156" s="32" t="s">
        <v>150</v>
      </c>
      <c r="B156" s="25">
        <v>-3.39296279839011</v>
      </c>
      <c r="C156" s="26">
        <v>-1.36624313132192</v>
      </c>
      <c r="D156" s="26">
        <v>-0.625947567891807</v>
      </c>
      <c r="E156" s="26">
        <v>0.777787299083822</v>
      </c>
      <c r="F156" s="26">
        <v>1.89849641926565</v>
      </c>
      <c r="G156" s="26">
        <v>1.42384481711136</v>
      </c>
      <c r="H156" s="26">
        <v>0.904862696315401</v>
      </c>
      <c r="I156" s="27">
        <v>0.380162265827603</v>
      </c>
      <c r="J156" s="32">
        <v>1</v>
      </c>
    </row>
    <row r="157" spans="1:10" ht="15.75">
      <c r="A157" s="32" t="s">
        <v>151</v>
      </c>
      <c r="B157" s="25">
        <v>-5.76916565616907</v>
      </c>
      <c r="C157" s="26">
        <v>-1.61304057441746</v>
      </c>
      <c r="D157" s="26">
        <v>-0.535006236294258</v>
      </c>
      <c r="E157" s="26">
        <v>0.0510067016077895</v>
      </c>
      <c r="F157" s="26">
        <v>2.93016743588948</v>
      </c>
      <c r="G157" s="26">
        <v>2.1568399356822</v>
      </c>
      <c r="H157" s="26">
        <v>1.58288075385514</v>
      </c>
      <c r="I157" s="27">
        <v>1.19631763984618</v>
      </c>
      <c r="J157" s="32">
        <v>1</v>
      </c>
    </row>
    <row r="158" spans="1:10" ht="15.75">
      <c r="A158" s="32" t="s">
        <v>152</v>
      </c>
      <c r="B158" s="25">
        <v>-4.84892412082199</v>
      </c>
      <c r="C158" s="26">
        <v>-0.324600419569286</v>
      </c>
      <c r="D158" s="26">
        <v>0.768840282209312</v>
      </c>
      <c r="E158" s="26">
        <v>2.09799833334534</v>
      </c>
      <c r="F158" s="26">
        <v>1.83979865344134</v>
      </c>
      <c r="G158" s="26">
        <v>0.588065520169879</v>
      </c>
      <c r="H158" s="26">
        <v>0.117762836690026</v>
      </c>
      <c r="I158" s="27">
        <v>-0.23894108546462</v>
      </c>
      <c r="J158" s="32">
        <v>1</v>
      </c>
    </row>
    <row r="159" spans="1:10" ht="15.75">
      <c r="A159" s="32" t="s">
        <v>153</v>
      </c>
      <c r="B159" s="25">
        <v>-0.58442467188862</v>
      </c>
      <c r="C159" s="26">
        <v>1.01989392883788</v>
      </c>
      <c r="D159" s="26">
        <v>0.85773046435464</v>
      </c>
      <c r="E159" s="26">
        <v>1.5664891367552</v>
      </c>
      <c r="F159" s="26">
        <v>1.24541028850781</v>
      </c>
      <c r="G159" s="26">
        <v>-0.973731348983983</v>
      </c>
      <c r="H159" s="26">
        <v>-1.41906066876219</v>
      </c>
      <c r="I159" s="27">
        <v>-1.71230712882074</v>
      </c>
      <c r="J159" s="32">
        <v>5</v>
      </c>
    </row>
    <row r="160" spans="1:10" ht="15.75">
      <c r="A160" s="32" t="s">
        <v>154</v>
      </c>
      <c r="B160" s="25">
        <v>-2.85626805330572</v>
      </c>
      <c r="C160" s="26">
        <v>-0.086727853484778</v>
      </c>
      <c r="D160" s="26">
        <v>0.838453845055552</v>
      </c>
      <c r="E160" s="26">
        <v>1.53310656150417</v>
      </c>
      <c r="F160" s="26">
        <v>1.16955858014576</v>
      </c>
      <c r="G160" s="26">
        <v>0.23383999377097</v>
      </c>
      <c r="H160" s="26">
        <v>-0.211965428963885</v>
      </c>
      <c r="I160" s="27">
        <v>-0.619997644722071</v>
      </c>
      <c r="J160" s="32">
        <v>5</v>
      </c>
    </row>
    <row r="161" spans="1:10" ht="15.75">
      <c r="A161" s="32" t="s">
        <v>155</v>
      </c>
      <c r="B161" s="25">
        <v>1.08233980701833</v>
      </c>
      <c r="C161" s="26">
        <v>-0.436657348645722</v>
      </c>
      <c r="D161" s="26">
        <v>-0.240180768873334</v>
      </c>
      <c r="E161" s="26">
        <v>0.491834231413319</v>
      </c>
      <c r="F161" s="26">
        <v>1.15765032735858</v>
      </c>
      <c r="G161" s="26">
        <v>-0.347367515700551</v>
      </c>
      <c r="H161" s="26">
        <v>-0.671339920445066</v>
      </c>
      <c r="I161" s="27">
        <v>-1.03627881212557</v>
      </c>
      <c r="J161" s="32">
        <v>5</v>
      </c>
    </row>
    <row r="162" spans="1:10" ht="15.75">
      <c r="A162" s="32" t="s">
        <v>156</v>
      </c>
      <c r="B162" s="25">
        <v>-5.87371225064749</v>
      </c>
      <c r="C162" s="26">
        <v>0.822128542117366</v>
      </c>
      <c r="D162" s="26">
        <v>1.32133845766315</v>
      </c>
      <c r="E162" s="26">
        <v>2.00836665309401</v>
      </c>
      <c r="F162" s="26">
        <v>1.77113915150198</v>
      </c>
      <c r="G162" s="26">
        <v>0.422449996662181</v>
      </c>
      <c r="H162" s="26">
        <v>-0.126451546115627</v>
      </c>
      <c r="I162" s="27">
        <v>-0.345259004275585</v>
      </c>
      <c r="J162" s="32">
        <v>1</v>
      </c>
    </row>
    <row r="163" spans="1:10" ht="15.75">
      <c r="A163" s="32" t="s">
        <v>157</v>
      </c>
      <c r="B163" s="25">
        <v>-3.9834164991183</v>
      </c>
      <c r="C163" s="26">
        <v>0.237600095529908</v>
      </c>
      <c r="D163" s="26">
        <v>0.960220406398947</v>
      </c>
      <c r="E163" s="26">
        <v>1.99663012827818</v>
      </c>
      <c r="F163" s="26">
        <v>1.58493458070479</v>
      </c>
      <c r="G163" s="26">
        <v>0.159052251806839</v>
      </c>
      <c r="H163" s="26">
        <v>-0.427545193884709</v>
      </c>
      <c r="I163" s="27">
        <v>-0.527475769715652</v>
      </c>
      <c r="J163" s="32">
        <v>1</v>
      </c>
    </row>
    <row r="164" spans="1:10" ht="15.75">
      <c r="A164" s="32" t="s">
        <v>158</v>
      </c>
      <c r="B164" s="25">
        <v>-9.26577370490089</v>
      </c>
      <c r="C164" s="26">
        <v>1.15179106240355</v>
      </c>
      <c r="D164" s="26">
        <v>1.59560116227601</v>
      </c>
      <c r="E164" s="26">
        <v>2.26993861506874</v>
      </c>
      <c r="F164" s="26">
        <v>2.06105563848235</v>
      </c>
      <c r="G164" s="26">
        <v>1.11025718790895</v>
      </c>
      <c r="H164" s="26">
        <v>0.754415775794134</v>
      </c>
      <c r="I164" s="27">
        <v>0.322714262967155</v>
      </c>
      <c r="J164" s="32">
        <v>2</v>
      </c>
    </row>
    <row r="165" spans="1:10" ht="15.75">
      <c r="A165" s="32" t="s">
        <v>159</v>
      </c>
      <c r="B165" s="25">
        <v>-2.0628640080834</v>
      </c>
      <c r="C165" s="26">
        <v>-0.00826952916828597</v>
      </c>
      <c r="D165" s="26">
        <v>0.655165174440402</v>
      </c>
      <c r="E165" s="26">
        <v>1.06942032108959</v>
      </c>
      <c r="F165" s="26">
        <v>1.0934846622077</v>
      </c>
      <c r="G165" s="26">
        <v>-0.0151479537777355</v>
      </c>
      <c r="H165" s="26">
        <v>-0.293372931210508</v>
      </c>
      <c r="I165" s="27">
        <v>-0.43841573549778</v>
      </c>
      <c r="J165" s="32">
        <v>5</v>
      </c>
    </row>
    <row r="166" spans="1:10" ht="15.75">
      <c r="A166" s="32" t="s">
        <v>160</v>
      </c>
      <c r="B166" s="25">
        <v>-1.83056559909443</v>
      </c>
      <c r="C166" s="26">
        <v>-1.25930167552099</v>
      </c>
      <c r="D166" s="26">
        <v>-0.53882715573624</v>
      </c>
      <c r="E166" s="26">
        <v>0.132088938100807</v>
      </c>
      <c r="F166" s="26">
        <v>1.91983647940194</v>
      </c>
      <c r="G166" s="26">
        <v>1.15820738309716</v>
      </c>
      <c r="H166" s="26">
        <v>0.381394566655355</v>
      </c>
      <c r="I166" s="27">
        <v>0.0371670630963872</v>
      </c>
      <c r="J166" s="32">
        <v>3</v>
      </c>
    </row>
    <row r="167" spans="1:10" ht="15.75">
      <c r="A167" s="32" t="s">
        <v>161</v>
      </c>
      <c r="B167" s="25">
        <v>2.26593806937859</v>
      </c>
      <c r="C167" s="26">
        <v>1.2738421454558</v>
      </c>
      <c r="D167" s="26">
        <v>1.01551383351618</v>
      </c>
      <c r="E167" s="26">
        <v>1.32650607975348</v>
      </c>
      <c r="F167" s="26">
        <v>0.26672436128166</v>
      </c>
      <c r="G167" s="26">
        <v>-1.35705010432666</v>
      </c>
      <c r="H167" s="26">
        <v>-1.66743793968956</v>
      </c>
      <c r="I167" s="27">
        <v>-3.1240364453695</v>
      </c>
      <c r="J167" s="32">
        <v>6</v>
      </c>
    </row>
    <row r="168" spans="1:10" ht="15.75">
      <c r="A168" s="32" t="s">
        <v>162</v>
      </c>
      <c r="B168" s="25">
        <v>-1.29726443748191</v>
      </c>
      <c r="C168" s="26">
        <v>1.21656507337889</v>
      </c>
      <c r="D168" s="26">
        <v>0.70158151621161</v>
      </c>
      <c r="E168" s="26">
        <v>1.72221020518502</v>
      </c>
      <c r="F168" s="26">
        <v>0.214870434493429</v>
      </c>
      <c r="G168" s="26">
        <v>-0.689596832096178</v>
      </c>
      <c r="H168" s="26">
        <v>-0.829608154337119</v>
      </c>
      <c r="I168" s="27">
        <v>-1.03875780535376</v>
      </c>
      <c r="J168" s="32">
        <v>5</v>
      </c>
    </row>
    <row r="169" spans="1:10" ht="15.75">
      <c r="A169" s="32" t="s">
        <v>163</v>
      </c>
      <c r="B169" s="25">
        <v>-3.68392572003967</v>
      </c>
      <c r="C169" s="26">
        <v>-1.72558631300347</v>
      </c>
      <c r="D169" s="26">
        <v>-0.613925750824671</v>
      </c>
      <c r="E169" s="26">
        <v>0.601855820746431</v>
      </c>
      <c r="F169" s="26">
        <v>1.51716995211339</v>
      </c>
      <c r="G169" s="26">
        <v>1.2486352848668</v>
      </c>
      <c r="H169" s="26">
        <v>0.976323768603409</v>
      </c>
      <c r="I169" s="27">
        <v>1.67945295753778</v>
      </c>
      <c r="J169" s="32">
        <v>1</v>
      </c>
    </row>
    <row r="170" spans="1:10" ht="15.75">
      <c r="A170" s="32" t="s">
        <v>164</v>
      </c>
      <c r="B170" s="25">
        <v>-4.77880777597457</v>
      </c>
      <c r="C170" s="26">
        <v>-0.7504655886909</v>
      </c>
      <c r="D170" s="26">
        <v>1.0785318264925</v>
      </c>
      <c r="E170" s="26">
        <v>1.14750218343352</v>
      </c>
      <c r="F170" s="26">
        <v>1.97336320030327</v>
      </c>
      <c r="G170" s="26">
        <v>1.09140997159375</v>
      </c>
      <c r="H170" s="26">
        <v>0.542962071706943</v>
      </c>
      <c r="I170" s="27">
        <v>-0.304495888864519</v>
      </c>
      <c r="J170" s="32">
        <v>1</v>
      </c>
    </row>
    <row r="171" spans="1:10" ht="15.75">
      <c r="A171" s="32" t="s">
        <v>165</v>
      </c>
      <c r="B171" s="25">
        <v>-2.46768128496235</v>
      </c>
      <c r="C171" s="26">
        <v>-0.407515557165774</v>
      </c>
      <c r="D171" s="26">
        <v>0.0278050225265871</v>
      </c>
      <c r="E171" s="26">
        <v>1.4049791846127</v>
      </c>
      <c r="F171" s="26">
        <v>1.31995355441837</v>
      </c>
      <c r="G171" s="26">
        <v>0.435131424314679</v>
      </c>
      <c r="H171" s="26">
        <v>-0.099867916024085</v>
      </c>
      <c r="I171" s="27">
        <v>-0.212804427720145</v>
      </c>
      <c r="J171" s="32">
        <v>5</v>
      </c>
    </row>
    <row r="172" spans="1:10" ht="15.75">
      <c r="A172" s="32" t="s">
        <v>166</v>
      </c>
      <c r="B172" s="25">
        <v>-1.30038301569211</v>
      </c>
      <c r="C172" s="26">
        <v>-0.38944409670581</v>
      </c>
      <c r="D172" s="26">
        <v>-0.676482172233809</v>
      </c>
      <c r="E172" s="26">
        <v>1.13400596781749</v>
      </c>
      <c r="F172" s="26">
        <v>1.19082209600529</v>
      </c>
      <c r="G172" s="26">
        <v>0.533549038131839</v>
      </c>
      <c r="H172" s="26">
        <v>-0.0520613320915585</v>
      </c>
      <c r="I172" s="27">
        <v>-0.440006485231346</v>
      </c>
      <c r="J172" s="32">
        <v>3</v>
      </c>
    </row>
    <row r="173" spans="1:10" ht="15.75">
      <c r="A173" s="32" t="s">
        <v>167</v>
      </c>
      <c r="B173" s="25">
        <v>-0.804901307611373</v>
      </c>
      <c r="C173" s="26">
        <v>-0.659868584528623</v>
      </c>
      <c r="D173" s="26">
        <v>0.114354917771089</v>
      </c>
      <c r="E173" s="26">
        <v>0.61225511266215</v>
      </c>
      <c r="F173" s="26">
        <v>1.52371719923208</v>
      </c>
      <c r="G173" s="26">
        <v>0.315269880136453</v>
      </c>
      <c r="H173" s="26">
        <v>-0.277002713486377</v>
      </c>
      <c r="I173" s="27">
        <v>-0.823824504175409</v>
      </c>
      <c r="J173" s="32">
        <v>3</v>
      </c>
    </row>
    <row r="174" spans="1:10" ht="15.75">
      <c r="A174" s="32" t="s">
        <v>168</v>
      </c>
      <c r="B174" s="25">
        <v>-4.01673935432691</v>
      </c>
      <c r="C174" s="26">
        <v>-1.08003687962325</v>
      </c>
      <c r="D174" s="26">
        <v>-1.35483575974966</v>
      </c>
      <c r="E174" s="26">
        <v>-1.04291624589009</v>
      </c>
      <c r="F174" s="26">
        <v>2.31582859814491</v>
      </c>
      <c r="G174" s="26">
        <v>1.96948070156669</v>
      </c>
      <c r="H174" s="26">
        <v>1.68152867015769</v>
      </c>
      <c r="I174" s="27">
        <v>1.52769026972062</v>
      </c>
      <c r="J174" s="32">
        <v>1</v>
      </c>
    </row>
    <row r="175" spans="1:10" ht="15.75">
      <c r="A175" s="32" t="s">
        <v>169</v>
      </c>
      <c r="B175" s="25">
        <v>-7.65828316266612</v>
      </c>
      <c r="C175" s="26">
        <v>0.480563231893205</v>
      </c>
      <c r="D175" s="26">
        <v>0.879154353765188</v>
      </c>
      <c r="E175" s="26">
        <v>1.60829053047389</v>
      </c>
      <c r="F175" s="26">
        <v>2.55194986916038</v>
      </c>
      <c r="G175" s="26">
        <v>1.18969792025287</v>
      </c>
      <c r="H175" s="26">
        <v>0.472280123703608</v>
      </c>
      <c r="I175" s="27">
        <v>0.476347133416968</v>
      </c>
      <c r="J175" s="32">
        <v>2</v>
      </c>
    </row>
    <row r="176" spans="1:10" ht="15.75">
      <c r="A176" s="32" t="s">
        <v>170</v>
      </c>
      <c r="B176" s="25">
        <v>-4.77217036210539</v>
      </c>
      <c r="C176" s="26">
        <v>0.23478436506851</v>
      </c>
      <c r="D176" s="26">
        <v>0.615139124060401</v>
      </c>
      <c r="E176" s="26">
        <v>2.02157955506134</v>
      </c>
      <c r="F176" s="26">
        <v>1.71316868240014</v>
      </c>
      <c r="G176" s="26">
        <v>0.57158602076433</v>
      </c>
      <c r="H176" s="26">
        <v>0.0481511603574558</v>
      </c>
      <c r="I176" s="27">
        <v>-0.432238545606792</v>
      </c>
      <c r="J176" s="32">
        <v>1</v>
      </c>
    </row>
    <row r="177" spans="1:10" ht="15.75">
      <c r="A177" s="32" t="s">
        <v>171</v>
      </c>
      <c r="B177" s="25">
        <v>1.39450805531534</v>
      </c>
      <c r="C177" s="26">
        <v>1.72794587375447</v>
      </c>
      <c r="D177" s="26">
        <v>2.1212856612881</v>
      </c>
      <c r="E177" s="26">
        <v>1.08904249625013</v>
      </c>
      <c r="F177" s="26">
        <v>0.402186028075892</v>
      </c>
      <c r="G177" s="26">
        <v>-1.70885973779632</v>
      </c>
      <c r="H177" s="26">
        <v>-1.61115344579903</v>
      </c>
      <c r="I177" s="27">
        <v>-3.41495493108858</v>
      </c>
      <c r="J177" s="32">
        <v>6</v>
      </c>
    </row>
    <row r="178" spans="1:10" ht="15.75">
      <c r="A178" s="32" t="s">
        <v>172</v>
      </c>
      <c r="B178" s="25">
        <v>1.71023238424079</v>
      </c>
      <c r="C178" s="26">
        <v>-0.21868638920876</v>
      </c>
      <c r="D178" s="26">
        <v>0.522031931511472</v>
      </c>
      <c r="E178" s="26">
        <v>1.06256623724611</v>
      </c>
      <c r="F178" s="26">
        <v>0.577594652452393</v>
      </c>
      <c r="G178" s="26">
        <v>-0.790713306407403</v>
      </c>
      <c r="H178" s="26">
        <v>-1.06313700596149</v>
      </c>
      <c r="I178" s="27">
        <v>-1.79988850387311</v>
      </c>
      <c r="J178" s="32">
        <v>5</v>
      </c>
    </row>
    <row r="179" spans="1:10" ht="15.75">
      <c r="A179" s="32" t="s">
        <v>173</v>
      </c>
      <c r="B179" s="25">
        <v>0.803752608926749</v>
      </c>
      <c r="C179" s="26">
        <v>-0.620795220774706</v>
      </c>
      <c r="D179" s="26">
        <v>0.0704010257581808</v>
      </c>
      <c r="E179" s="26">
        <v>0.205236022703617</v>
      </c>
      <c r="F179" s="26">
        <v>0.86689312194494</v>
      </c>
      <c r="G179" s="26">
        <v>-0.22089955337575</v>
      </c>
      <c r="H179" s="26">
        <v>-0.523077546294136</v>
      </c>
      <c r="I179" s="27">
        <v>-0.581510458888901</v>
      </c>
      <c r="J179" s="32">
        <v>5</v>
      </c>
    </row>
    <row r="180" spans="1:10" ht="15.75">
      <c r="A180" s="32" t="s">
        <v>174</v>
      </c>
      <c r="B180" s="25">
        <v>2.54273438399806</v>
      </c>
      <c r="C180" s="26">
        <v>1.11470794219349</v>
      </c>
      <c r="D180" s="26">
        <v>1.51741149740454</v>
      </c>
      <c r="E180" s="26">
        <v>1.7910463279716</v>
      </c>
      <c r="F180" s="26">
        <v>0.913957986466085</v>
      </c>
      <c r="G180" s="26">
        <v>-1.94361490609585</v>
      </c>
      <c r="H180" s="26">
        <v>-1.92484210287997</v>
      </c>
      <c r="I180" s="27">
        <v>-4.01140112905795</v>
      </c>
      <c r="J180" s="32">
        <v>6</v>
      </c>
    </row>
    <row r="181" spans="1:10" ht="15.75">
      <c r="A181" s="32" t="s">
        <v>175</v>
      </c>
      <c r="B181" s="25">
        <v>-2.16879610217361</v>
      </c>
      <c r="C181" s="26">
        <v>0.540859585459085</v>
      </c>
      <c r="D181" s="26">
        <v>0.964058358123717</v>
      </c>
      <c r="E181" s="26">
        <v>1.46786488917028</v>
      </c>
      <c r="F181" s="26">
        <v>0.700896861763403</v>
      </c>
      <c r="G181" s="26">
        <v>-0.467599907002706</v>
      </c>
      <c r="H181" s="26">
        <v>-0.285397142299142</v>
      </c>
      <c r="I181" s="27">
        <v>-0.751886543041031</v>
      </c>
      <c r="J181" s="32">
        <v>5</v>
      </c>
    </row>
    <row r="182" spans="1:10" ht="15.75">
      <c r="A182" s="32" t="s">
        <v>176</v>
      </c>
      <c r="B182" s="25">
        <v>1.92057705543759</v>
      </c>
      <c r="C182" s="26">
        <v>1.08190627361264</v>
      </c>
      <c r="D182" s="26">
        <v>0.789125295172225</v>
      </c>
      <c r="E182" s="26">
        <v>0.957328611149088</v>
      </c>
      <c r="F182" s="26">
        <v>0.211338425937525</v>
      </c>
      <c r="G182" s="26">
        <v>-1.15942683078124</v>
      </c>
      <c r="H182" s="26">
        <v>-1.64493761753049</v>
      </c>
      <c r="I182" s="27">
        <v>-2.15591121299735</v>
      </c>
      <c r="J182" s="32">
        <v>5</v>
      </c>
    </row>
    <row r="183" spans="1:10" ht="15.75">
      <c r="A183" s="32" t="s">
        <v>177</v>
      </c>
      <c r="B183" s="25">
        <v>-4.13114612874233</v>
      </c>
      <c r="C183" s="26">
        <v>0.0702289855070519</v>
      </c>
      <c r="D183" s="26">
        <v>0.593582552140278</v>
      </c>
      <c r="E183" s="26">
        <v>1.98526538077486</v>
      </c>
      <c r="F183" s="26">
        <v>1.57378173198792</v>
      </c>
      <c r="G183" s="26">
        <v>0.284629206961847</v>
      </c>
      <c r="H183" s="26">
        <v>0.0525297034738303</v>
      </c>
      <c r="I183" s="27">
        <v>-0.428871432103467</v>
      </c>
      <c r="J183" s="32">
        <v>1</v>
      </c>
    </row>
    <row r="184" spans="1:10" ht="15.75">
      <c r="A184" s="32" t="s">
        <v>178</v>
      </c>
      <c r="B184" s="25">
        <v>-5.45375704970812</v>
      </c>
      <c r="C184" s="26">
        <v>0.422982678635188</v>
      </c>
      <c r="D184" s="26">
        <v>1.07730804658905</v>
      </c>
      <c r="E184" s="26">
        <v>1.67542830787651</v>
      </c>
      <c r="F184" s="26">
        <v>2.1909190483694</v>
      </c>
      <c r="G184" s="26">
        <v>0.516660473180236</v>
      </c>
      <c r="H184" s="26">
        <v>0.0682145190670579</v>
      </c>
      <c r="I184" s="27">
        <v>-0.497756024009336</v>
      </c>
      <c r="J184" s="32">
        <v>1</v>
      </c>
    </row>
    <row r="185" spans="1:10" ht="15.75">
      <c r="A185" s="32" t="s">
        <v>179</v>
      </c>
      <c r="B185" s="25">
        <v>-1.35780743480059</v>
      </c>
      <c r="C185" s="26">
        <v>0.754658653857909</v>
      </c>
      <c r="D185" s="26">
        <v>0.800163118237619</v>
      </c>
      <c r="E185" s="26">
        <v>1.7046741956105</v>
      </c>
      <c r="F185" s="26">
        <v>0.373682702295573</v>
      </c>
      <c r="G185" s="26">
        <v>-0.738156638566799</v>
      </c>
      <c r="H185" s="26">
        <v>-0.70627147602725</v>
      </c>
      <c r="I185" s="27">
        <v>-0.830943120606975</v>
      </c>
      <c r="J185" s="32">
        <v>5</v>
      </c>
    </row>
    <row r="186" spans="1:10" ht="15.75">
      <c r="A186" s="32" t="s">
        <v>180</v>
      </c>
      <c r="B186" s="25">
        <v>-0.396522917651983</v>
      </c>
      <c r="C186" s="26">
        <v>-0.892133122843988</v>
      </c>
      <c r="D186" s="26">
        <v>0.241262018312062</v>
      </c>
      <c r="E186" s="26">
        <v>0.793866547747578</v>
      </c>
      <c r="F186" s="26">
        <v>1.34279275842978</v>
      </c>
      <c r="G186" s="26">
        <v>0.192535721538635</v>
      </c>
      <c r="H186" s="26">
        <v>-0.429722203362078</v>
      </c>
      <c r="I186" s="27">
        <v>-0.852078802170024</v>
      </c>
      <c r="J186" s="32">
        <v>3</v>
      </c>
    </row>
    <row r="187" spans="1:10" ht="15.75">
      <c r="A187" s="32" t="s">
        <v>181</v>
      </c>
      <c r="B187" s="25">
        <v>-4.32323214776124</v>
      </c>
      <c r="C187" s="26">
        <v>0.034279452102584</v>
      </c>
      <c r="D187" s="26">
        <v>0.666788092676808</v>
      </c>
      <c r="E187" s="26">
        <v>1.08609975949173</v>
      </c>
      <c r="F187" s="26">
        <v>1.69247269081516</v>
      </c>
      <c r="G187" s="26">
        <v>0.781812895692966</v>
      </c>
      <c r="H187" s="26">
        <v>0.319230252630884</v>
      </c>
      <c r="I187" s="27">
        <v>-0.257450995648898</v>
      </c>
      <c r="J187" s="32">
        <v>1</v>
      </c>
    </row>
    <row r="188" spans="1:10" ht="15.75">
      <c r="A188" s="32" t="s">
        <v>182</v>
      </c>
      <c r="B188" s="25">
        <v>-3.76637266653458</v>
      </c>
      <c r="C188" s="26">
        <v>-1.29177330491663</v>
      </c>
      <c r="D188" s="26">
        <v>0.196686904444221</v>
      </c>
      <c r="E188" s="26">
        <v>1.26517891661648</v>
      </c>
      <c r="F188" s="26">
        <v>2.4789816623401</v>
      </c>
      <c r="G188" s="26">
        <v>0.875287246016804</v>
      </c>
      <c r="H188" s="26">
        <v>0.24542804744228</v>
      </c>
      <c r="I188" s="27">
        <v>-0.00341680540869872</v>
      </c>
      <c r="J188" s="32">
        <v>1</v>
      </c>
    </row>
    <row r="189" spans="1:10" ht="15.75">
      <c r="A189" s="32" t="s">
        <v>183</v>
      </c>
      <c r="B189" s="25">
        <v>-4.33561237900599</v>
      </c>
      <c r="C189" s="26">
        <v>-0.809752603500226</v>
      </c>
      <c r="D189" s="26">
        <v>0.622430361500206</v>
      </c>
      <c r="E189" s="26">
        <v>0.625207263841979</v>
      </c>
      <c r="F189" s="26">
        <v>1.97642133889621</v>
      </c>
      <c r="G189" s="26">
        <v>1.32142431753046</v>
      </c>
      <c r="H189" s="26">
        <v>0.520365719891231</v>
      </c>
      <c r="I189" s="27">
        <v>0.079515980846117</v>
      </c>
      <c r="J189" s="32">
        <v>1</v>
      </c>
    </row>
    <row r="190" spans="1:10" ht="15.75">
      <c r="A190" s="32" t="s">
        <v>184</v>
      </c>
      <c r="B190" s="25">
        <v>-4.98986630325188</v>
      </c>
      <c r="C190" s="26">
        <v>-0.433311069352548</v>
      </c>
      <c r="D190" s="26">
        <v>0.144716489276955</v>
      </c>
      <c r="E190" s="26">
        <v>1.32997823805442</v>
      </c>
      <c r="F190" s="26">
        <v>1.94754452005762</v>
      </c>
      <c r="G190" s="26">
        <v>0.995499833290183</v>
      </c>
      <c r="H190" s="26">
        <v>0.580985345322636</v>
      </c>
      <c r="I190" s="27">
        <v>0.42445294660261</v>
      </c>
      <c r="J190" s="32">
        <v>1</v>
      </c>
    </row>
    <row r="191" spans="1:10" ht="15.75">
      <c r="A191" s="32" t="s">
        <v>185</v>
      </c>
      <c r="B191" s="25">
        <v>-4.0234531341705</v>
      </c>
      <c r="C191" s="26">
        <v>0.207225579111322</v>
      </c>
      <c r="D191" s="26">
        <v>0.179858060059795</v>
      </c>
      <c r="E191" s="26">
        <v>1.54743822235561</v>
      </c>
      <c r="F191" s="26">
        <v>1.51223715631749</v>
      </c>
      <c r="G191" s="26">
        <v>0.84694851826888</v>
      </c>
      <c r="H191" s="26">
        <v>0.09693559905769</v>
      </c>
      <c r="I191" s="27">
        <v>-0.367190001000307</v>
      </c>
      <c r="J191" s="32">
        <v>1</v>
      </c>
    </row>
    <row r="192" spans="1:10" ht="15.75">
      <c r="A192" s="32" t="s">
        <v>186</v>
      </c>
      <c r="B192" s="25">
        <v>-2.23601688514535</v>
      </c>
      <c r="C192" s="26">
        <v>0.163170008511799</v>
      </c>
      <c r="D192" s="26">
        <v>-3.0809399054171</v>
      </c>
      <c r="E192" s="26">
        <v>-3.15384875269209</v>
      </c>
      <c r="F192" s="26">
        <v>1.48577161050861</v>
      </c>
      <c r="G192" s="26">
        <v>2.76714001497495</v>
      </c>
      <c r="H192" s="26">
        <v>2.25876589394359</v>
      </c>
      <c r="I192" s="27">
        <v>1.79595801531557</v>
      </c>
      <c r="J192" s="32">
        <v>4</v>
      </c>
    </row>
    <row r="193" spans="1:10" ht="15.75">
      <c r="A193" s="32" t="s">
        <v>187</v>
      </c>
      <c r="B193" s="25">
        <v>-3.68865214527717</v>
      </c>
      <c r="C193" s="26">
        <v>-0.277483502701382</v>
      </c>
      <c r="D193" s="26">
        <v>0.539988329551627</v>
      </c>
      <c r="E193" s="26">
        <v>1.43095299533127</v>
      </c>
      <c r="F193" s="26">
        <v>1.84834751726402</v>
      </c>
      <c r="G193" s="26">
        <v>0.552562258259034</v>
      </c>
      <c r="H193" s="26">
        <v>0.000183114258577731</v>
      </c>
      <c r="I193" s="27">
        <v>-0.405898566685996</v>
      </c>
      <c r="J193" s="32">
        <v>1</v>
      </c>
    </row>
    <row r="194" spans="1:10" ht="15.75">
      <c r="A194" s="32" t="s">
        <v>188</v>
      </c>
      <c r="B194" s="25">
        <v>-3.21641790416285</v>
      </c>
      <c r="C194" s="26">
        <v>-0.924645222805735</v>
      </c>
      <c r="D194" s="26">
        <v>0.0701488184769579</v>
      </c>
      <c r="E194" s="26">
        <v>1.23216813104773</v>
      </c>
      <c r="F194" s="26">
        <v>1.7755564450916</v>
      </c>
      <c r="G194" s="26">
        <v>0.766684974379181</v>
      </c>
      <c r="H194" s="26">
        <v>0.284481269273517</v>
      </c>
      <c r="I194" s="27">
        <v>0.0120234886995955</v>
      </c>
      <c r="J194" s="32">
        <v>1</v>
      </c>
    </row>
    <row r="195" spans="1:10" ht="15.75">
      <c r="A195" s="32" t="s">
        <v>189</v>
      </c>
      <c r="B195" s="25">
        <v>1.43234480936272</v>
      </c>
      <c r="C195" s="26">
        <v>0.63521777062766</v>
      </c>
      <c r="D195" s="26">
        <v>0.722610196994378</v>
      </c>
      <c r="E195" s="26">
        <v>0.341355807945715</v>
      </c>
      <c r="F195" s="26">
        <v>0.642508897893476</v>
      </c>
      <c r="G195" s="26">
        <v>-0.842318954672487</v>
      </c>
      <c r="H195" s="26">
        <v>-1.183630128077</v>
      </c>
      <c r="I195" s="27">
        <v>-1.74808840007447</v>
      </c>
      <c r="J195" s="32">
        <v>5</v>
      </c>
    </row>
    <row r="196" spans="1:10" ht="15.75">
      <c r="A196" s="32" t="s">
        <v>190</v>
      </c>
      <c r="B196" s="25">
        <v>-3.37393551236957</v>
      </c>
      <c r="C196" s="26">
        <v>3.72878787395719</v>
      </c>
      <c r="D196" s="26">
        <v>3.62470644971783</v>
      </c>
      <c r="E196" s="26">
        <v>3.32865844626501</v>
      </c>
      <c r="F196" s="26">
        <v>0.931382272754956</v>
      </c>
      <c r="G196" s="26">
        <v>-2.08266877111517</v>
      </c>
      <c r="H196" s="26">
        <v>-2.76526816043865</v>
      </c>
      <c r="I196" s="27">
        <v>-3.39166259877159</v>
      </c>
      <c r="J196" s="32">
        <v>7</v>
      </c>
    </row>
    <row r="197" spans="1:10" ht="15.75">
      <c r="A197" s="32" t="s">
        <v>191</v>
      </c>
      <c r="B197" s="25">
        <v>-4.43643189227625</v>
      </c>
      <c r="C197" s="26">
        <v>-0.905371856332084</v>
      </c>
      <c r="D197" s="26">
        <v>-0.347028049926361</v>
      </c>
      <c r="E197" s="26">
        <v>1.32905096469665</v>
      </c>
      <c r="F197" s="26">
        <v>2.3799405444608</v>
      </c>
      <c r="G197" s="26">
        <v>1.3328597728006</v>
      </c>
      <c r="H197" s="26">
        <v>0.555642187368914</v>
      </c>
      <c r="I197" s="27">
        <v>0.0913383292077136</v>
      </c>
      <c r="J197" s="32">
        <v>1</v>
      </c>
    </row>
    <row r="198" spans="1:10" ht="15.75">
      <c r="A198" s="32" t="s">
        <v>192</v>
      </c>
      <c r="B198" s="25">
        <v>-0.896914429327086</v>
      </c>
      <c r="C198" s="26">
        <v>-0.609490362666303</v>
      </c>
      <c r="D198" s="26">
        <v>0.264887385983535</v>
      </c>
      <c r="E198" s="26">
        <v>0.773184019559089</v>
      </c>
      <c r="F198" s="26">
        <v>1.29018769351762</v>
      </c>
      <c r="G198" s="26">
        <v>0.0778449055595961</v>
      </c>
      <c r="H198" s="26">
        <v>-0.213161512571675</v>
      </c>
      <c r="I198" s="27">
        <v>-0.686537700054789</v>
      </c>
      <c r="J198" s="32">
        <v>3</v>
      </c>
    </row>
    <row r="199" spans="1:10" ht="15.75">
      <c r="A199" s="32" t="s">
        <v>193</v>
      </c>
      <c r="B199" s="25">
        <v>-2.8478277731142</v>
      </c>
      <c r="C199" s="26">
        <v>-0.622041578658958</v>
      </c>
      <c r="D199" s="26">
        <v>0.0402127104401914</v>
      </c>
      <c r="E199" s="26">
        <v>1.13661596691198</v>
      </c>
      <c r="F199" s="26">
        <v>1.73200902013585</v>
      </c>
      <c r="G199" s="26">
        <v>0.472453017698068</v>
      </c>
      <c r="H199" s="26">
        <v>0.132148155565868</v>
      </c>
      <c r="I199" s="27">
        <v>-0.0435695189788027</v>
      </c>
      <c r="J199" s="32">
        <v>1</v>
      </c>
    </row>
    <row r="200" spans="1:10" ht="15.75">
      <c r="A200" s="32" t="s">
        <v>194</v>
      </c>
      <c r="B200" s="25">
        <v>-2.1017135700743</v>
      </c>
      <c r="C200" s="26">
        <v>-1.03289322912198</v>
      </c>
      <c r="D200" s="26">
        <v>-0.13604673624743</v>
      </c>
      <c r="E200" s="26">
        <v>0.947871370054917</v>
      </c>
      <c r="F200" s="26">
        <v>1.57121413294916</v>
      </c>
      <c r="G200" s="26">
        <v>0.654002179958475</v>
      </c>
      <c r="H200" s="26">
        <v>0.251961276840353</v>
      </c>
      <c r="I200" s="27">
        <v>-0.154395424359203</v>
      </c>
      <c r="J200" s="32">
        <v>3</v>
      </c>
    </row>
    <row r="201" spans="1:10" ht="15.75">
      <c r="A201" s="32" t="s">
        <v>195</v>
      </c>
      <c r="B201" s="25">
        <v>1.80763809694846</v>
      </c>
      <c r="C201" s="26">
        <v>1.08416704566072</v>
      </c>
      <c r="D201" s="26">
        <v>0.905141883997544</v>
      </c>
      <c r="E201" s="26">
        <v>0.99288053824382</v>
      </c>
      <c r="F201" s="26">
        <v>0.263477720127661</v>
      </c>
      <c r="G201" s="26">
        <v>-1.21528084248906</v>
      </c>
      <c r="H201" s="26">
        <v>-1.50440459220551</v>
      </c>
      <c r="I201" s="27">
        <v>-2.33361985028363</v>
      </c>
      <c r="J201" s="32">
        <v>5</v>
      </c>
    </row>
    <row r="202" spans="1:10" ht="15.75">
      <c r="A202" s="32" t="s">
        <v>196</v>
      </c>
      <c r="B202" s="25">
        <v>-5.16855511472361</v>
      </c>
      <c r="C202" s="26">
        <v>-0.0192695964710171</v>
      </c>
      <c r="D202" s="26">
        <v>1.51960429248546</v>
      </c>
      <c r="E202" s="26">
        <v>2.43095844283591</v>
      </c>
      <c r="F202" s="26">
        <v>2.15479965496427</v>
      </c>
      <c r="G202" s="26">
        <v>0.0567110653841374</v>
      </c>
      <c r="H202" s="26">
        <v>-0.225307213284677</v>
      </c>
      <c r="I202" s="27">
        <v>-0.748941531190474</v>
      </c>
      <c r="J202" s="32">
        <v>1</v>
      </c>
    </row>
    <row r="203" spans="1:10" ht="15.75">
      <c r="A203" s="32" t="s">
        <v>197</v>
      </c>
      <c r="B203" s="25">
        <v>-0.598919343571896</v>
      </c>
      <c r="C203" s="26">
        <v>-1.11223744104149</v>
      </c>
      <c r="D203" s="26">
        <v>-1.24976904449381</v>
      </c>
      <c r="E203" s="26">
        <v>-0.418504632213292</v>
      </c>
      <c r="F203" s="26">
        <v>1.65335234856265</v>
      </c>
      <c r="G203" s="26">
        <v>1.1621562971318</v>
      </c>
      <c r="H203" s="26">
        <v>0.506644936699934</v>
      </c>
      <c r="I203" s="27">
        <v>0.0572768789260863</v>
      </c>
      <c r="J203" s="32">
        <v>3</v>
      </c>
    </row>
    <row r="204" spans="1:10" ht="15.75">
      <c r="A204" s="32" t="s">
        <v>198</v>
      </c>
      <c r="B204" s="25">
        <v>-3.77237270226023</v>
      </c>
      <c r="C204" s="26">
        <v>0.300475937721913</v>
      </c>
      <c r="D204" s="26">
        <v>0.545069917523109</v>
      </c>
      <c r="E204" s="26">
        <v>1.28460918322776</v>
      </c>
      <c r="F204" s="26">
        <v>0.968813307280956</v>
      </c>
      <c r="G204" s="26">
        <v>0.353709540954684</v>
      </c>
      <c r="H204" s="26">
        <v>0.204398524896469</v>
      </c>
      <c r="I204" s="27">
        <v>0.115296290655336</v>
      </c>
      <c r="J204" s="32">
        <v>1</v>
      </c>
    </row>
    <row r="205" spans="1:10" ht="15.75">
      <c r="A205" s="32" t="s">
        <v>199</v>
      </c>
      <c r="B205" s="25">
        <v>-5.00307060352215</v>
      </c>
      <c r="C205" s="26">
        <v>0.56214876814577</v>
      </c>
      <c r="D205" s="26">
        <v>1.34007698433966</v>
      </c>
      <c r="E205" s="26">
        <v>1.66453650208681</v>
      </c>
      <c r="F205" s="26">
        <v>1.76977074383759</v>
      </c>
      <c r="G205" s="26">
        <v>0.410288714210778</v>
      </c>
      <c r="H205" s="26">
        <v>-0.137401103155873</v>
      </c>
      <c r="I205" s="27">
        <v>-0.606350005942588</v>
      </c>
      <c r="J205" s="32">
        <v>1</v>
      </c>
    </row>
    <row r="206" spans="1:10" ht="15.75">
      <c r="A206" s="32" t="s">
        <v>200</v>
      </c>
      <c r="B206" s="25">
        <v>-5.19808742438764</v>
      </c>
      <c r="C206" s="26">
        <v>0.581632223035762</v>
      </c>
      <c r="D206" s="26">
        <v>1.27573554592423</v>
      </c>
      <c r="E206" s="26">
        <v>2.03493518563745</v>
      </c>
      <c r="F206" s="26">
        <v>1.79239391730072</v>
      </c>
      <c r="G206" s="26">
        <v>0.33601955221844</v>
      </c>
      <c r="H206" s="26">
        <v>-0.108534155404935</v>
      </c>
      <c r="I206" s="27">
        <v>-0.714094844324024</v>
      </c>
      <c r="J206" s="32">
        <v>1</v>
      </c>
    </row>
    <row r="207" spans="1:10" ht="15.75">
      <c r="A207" s="32" t="s">
        <v>201</v>
      </c>
      <c r="B207" s="25">
        <v>-1.4619266763419</v>
      </c>
      <c r="C207" s="26">
        <v>-0.404307714997112</v>
      </c>
      <c r="D207" s="26">
        <v>-1.00129134634726</v>
      </c>
      <c r="E207" s="26">
        <v>-1.03960784581008</v>
      </c>
      <c r="F207" s="26">
        <v>0.784192575077283</v>
      </c>
      <c r="G207" s="26">
        <v>1.09679310095249</v>
      </c>
      <c r="H207" s="26">
        <v>1.02923044759086</v>
      </c>
      <c r="I207" s="27">
        <v>0.996917459875711</v>
      </c>
      <c r="J207" s="32">
        <v>3</v>
      </c>
    </row>
    <row r="208" spans="1:10" ht="15.75">
      <c r="A208" s="32" t="s">
        <v>202</v>
      </c>
      <c r="B208" s="25">
        <v>-2.27096404975079</v>
      </c>
      <c r="C208" s="26">
        <v>-0.585640884902957</v>
      </c>
      <c r="D208" s="26">
        <v>0.057871909437039</v>
      </c>
      <c r="E208" s="26">
        <v>1.17507882133084</v>
      </c>
      <c r="F208" s="26">
        <v>1.76913801867359</v>
      </c>
      <c r="G208" s="26">
        <v>0.487056465229499</v>
      </c>
      <c r="H208" s="26">
        <v>-0.177376177602698</v>
      </c>
      <c r="I208" s="27">
        <v>-0.455164102414519</v>
      </c>
      <c r="J208" s="32">
        <v>5</v>
      </c>
    </row>
    <row r="209" spans="1:10" ht="15.75">
      <c r="A209" s="32" t="s">
        <v>203</v>
      </c>
      <c r="B209" s="25">
        <v>-4.44289893286805</v>
      </c>
      <c r="C209" s="26">
        <v>-1.70904122305195</v>
      </c>
      <c r="D209" s="26">
        <v>-0.644858443744146</v>
      </c>
      <c r="E209" s="26">
        <v>0.433668843907015</v>
      </c>
      <c r="F209" s="26">
        <v>2.54707651087635</v>
      </c>
      <c r="G209" s="26">
        <v>1.677711462514</v>
      </c>
      <c r="H209" s="26">
        <v>1.22614966541783</v>
      </c>
      <c r="I209" s="27">
        <v>0.912192116948939</v>
      </c>
      <c r="J209" s="32">
        <v>1</v>
      </c>
    </row>
    <row r="210" spans="1:10" ht="15.75">
      <c r="A210" s="32" t="s">
        <v>204</v>
      </c>
      <c r="B210" s="25">
        <v>-2.56752843327298</v>
      </c>
      <c r="C210" s="26">
        <v>-0.280591605441603</v>
      </c>
      <c r="D210" s="26">
        <v>0.443908337440263</v>
      </c>
      <c r="E210" s="26">
        <v>1.76104859251008</v>
      </c>
      <c r="F210" s="26">
        <v>1.63948450638167</v>
      </c>
      <c r="G210" s="26">
        <v>0.175692116724912</v>
      </c>
      <c r="H210" s="26">
        <v>-0.383215480805709</v>
      </c>
      <c r="I210" s="27">
        <v>-0.788798033536623</v>
      </c>
      <c r="J210" s="32">
        <v>5</v>
      </c>
    </row>
    <row r="211" spans="1:10" ht="15.75">
      <c r="A211" s="32" t="s">
        <v>205</v>
      </c>
      <c r="B211" s="25">
        <v>-3.18619070449728</v>
      </c>
      <c r="C211" s="26">
        <v>-0.394409747376455</v>
      </c>
      <c r="D211" s="26">
        <v>0.441844961647485</v>
      </c>
      <c r="E211" s="26">
        <v>1.6126915636419</v>
      </c>
      <c r="F211" s="26">
        <v>1.75281509258128</v>
      </c>
      <c r="G211" s="26">
        <v>0.382669026223373</v>
      </c>
      <c r="H211" s="26">
        <v>0.00475894818229243</v>
      </c>
      <c r="I211" s="27">
        <v>-0.614179140402602</v>
      </c>
      <c r="J211" s="32">
        <v>1</v>
      </c>
    </row>
    <row r="212" spans="1:10" ht="15.75">
      <c r="A212" s="32" t="s">
        <v>206</v>
      </c>
      <c r="B212" s="25">
        <v>-3.56291844248051</v>
      </c>
      <c r="C212" s="26">
        <v>-0.645632558741076</v>
      </c>
      <c r="D212" s="26">
        <v>0.409427363687163</v>
      </c>
      <c r="E212" s="26">
        <v>1.32280854495588</v>
      </c>
      <c r="F212" s="26">
        <v>1.85869762009264</v>
      </c>
      <c r="G212" s="26">
        <v>0.634341227459205</v>
      </c>
      <c r="H212" s="26">
        <v>0.24193926552365</v>
      </c>
      <c r="I212" s="27">
        <v>-0.258663020496967</v>
      </c>
      <c r="J212" s="32">
        <v>1</v>
      </c>
    </row>
    <row r="213" spans="1:10" ht="15.75">
      <c r="A213" s="32" t="s">
        <v>207</v>
      </c>
      <c r="B213" s="25">
        <v>-5.32535437433078</v>
      </c>
      <c r="C213" s="26">
        <v>0.0843361475387797</v>
      </c>
      <c r="D213" s="26">
        <v>1.52563082394069</v>
      </c>
      <c r="E213" s="26">
        <v>2.29481391379913</v>
      </c>
      <c r="F213" s="26">
        <v>1.7341276228961</v>
      </c>
      <c r="G213" s="26">
        <v>0.150493809098977</v>
      </c>
      <c r="H213" s="26">
        <v>-0.0748393984017934</v>
      </c>
      <c r="I213" s="27">
        <v>-0.389208544541101</v>
      </c>
      <c r="J213" s="32">
        <v>1</v>
      </c>
    </row>
    <row r="214" spans="1:10" ht="15.75">
      <c r="A214" s="32" t="s">
        <v>208</v>
      </c>
      <c r="B214" s="25">
        <v>-0.170767523033338</v>
      </c>
      <c r="C214" s="26">
        <v>-0.266249419385721</v>
      </c>
      <c r="D214" s="26">
        <v>0.114123747030464</v>
      </c>
      <c r="E214" s="26">
        <v>1.30815675706076</v>
      </c>
      <c r="F214" s="26">
        <v>0.919447510717294</v>
      </c>
      <c r="G214" s="26">
        <v>-0.241319024296311</v>
      </c>
      <c r="H214" s="26">
        <v>-0.727968426059651</v>
      </c>
      <c r="I214" s="27">
        <v>-0.935423622033509</v>
      </c>
      <c r="J214" s="32">
        <v>5</v>
      </c>
    </row>
    <row r="215" spans="1:10" ht="15.75">
      <c r="A215" s="32" t="s">
        <v>209</v>
      </c>
      <c r="B215" s="25">
        <v>-4.33562160128686</v>
      </c>
      <c r="C215" s="26">
        <v>0.0489725155648856</v>
      </c>
      <c r="D215" s="26">
        <v>0.906215418262436</v>
      </c>
      <c r="E215" s="26">
        <v>1.79573046863203</v>
      </c>
      <c r="F215" s="26">
        <v>1.82509050075957</v>
      </c>
      <c r="G215" s="26">
        <v>0.303894598504277</v>
      </c>
      <c r="H215" s="26">
        <v>-0.0736998233465891</v>
      </c>
      <c r="I215" s="27">
        <v>-0.470582077089757</v>
      </c>
      <c r="J215" s="32">
        <v>1</v>
      </c>
    </row>
    <row r="216" spans="1:10" ht="15.75">
      <c r="A216" s="32" t="s">
        <v>210</v>
      </c>
      <c r="B216" s="25">
        <v>-1.01364769473774</v>
      </c>
      <c r="C216" s="26">
        <v>-0.680372058549435</v>
      </c>
      <c r="D216" s="26">
        <v>-0.0178799032987112</v>
      </c>
      <c r="E216" s="26">
        <v>0.707100514275318</v>
      </c>
      <c r="F216" s="26">
        <v>1.08106604567543</v>
      </c>
      <c r="G216" s="26">
        <v>0.428716055567617</v>
      </c>
      <c r="H216" s="26">
        <v>-0.0460235474719467</v>
      </c>
      <c r="I216" s="27">
        <v>-0.458959411460545</v>
      </c>
      <c r="J216" s="32">
        <v>3</v>
      </c>
    </row>
    <row r="217" spans="1:10" ht="15.75">
      <c r="A217" s="32" t="s">
        <v>211</v>
      </c>
      <c r="B217" s="25">
        <v>-5.59417959373216</v>
      </c>
      <c r="C217" s="26">
        <v>0.39738450424008</v>
      </c>
      <c r="D217" s="26">
        <v>0.97479963945451</v>
      </c>
      <c r="E217" s="26">
        <v>1.88527955156743</v>
      </c>
      <c r="F217" s="26">
        <v>2.12088160116038</v>
      </c>
      <c r="G217" s="26">
        <v>0.394692442045464</v>
      </c>
      <c r="H217" s="26">
        <v>0.0836055737423129</v>
      </c>
      <c r="I217" s="27">
        <v>-0.262463718478034</v>
      </c>
      <c r="J217" s="32">
        <v>1</v>
      </c>
    </row>
    <row r="218" spans="1:10" ht="15.75">
      <c r="A218" s="32" t="s">
        <v>212</v>
      </c>
      <c r="B218" s="25">
        <v>-1.3434123871621</v>
      </c>
      <c r="C218" s="26">
        <v>-0.196509055688895</v>
      </c>
      <c r="D218" s="26">
        <v>0.569820854459579</v>
      </c>
      <c r="E218" s="26">
        <v>1.24797394178156</v>
      </c>
      <c r="F218" s="26">
        <v>1.26393908600483</v>
      </c>
      <c r="G218" s="26">
        <v>-0.062380115283388</v>
      </c>
      <c r="H218" s="26">
        <v>-0.693513726989948</v>
      </c>
      <c r="I218" s="27">
        <v>-0.785918597121646</v>
      </c>
      <c r="J218" s="32">
        <v>5</v>
      </c>
    </row>
    <row r="219" spans="1:10" ht="15.75">
      <c r="A219" s="32" t="s">
        <v>213</v>
      </c>
      <c r="B219" s="25">
        <v>-4.29629904660197</v>
      </c>
      <c r="C219" s="26">
        <v>0.169737564248565</v>
      </c>
      <c r="D219" s="26">
        <v>0.392896669601836</v>
      </c>
      <c r="E219" s="26">
        <v>1.75401486752972</v>
      </c>
      <c r="F219" s="26">
        <v>1.68254334620319</v>
      </c>
      <c r="G219" s="26">
        <v>0.476279043602181</v>
      </c>
      <c r="H219" s="26">
        <v>0.0368090344709215</v>
      </c>
      <c r="I219" s="27">
        <v>-0.215981479054437</v>
      </c>
      <c r="J219" s="32">
        <v>1</v>
      </c>
    </row>
    <row r="220" spans="1:10" ht="15.75">
      <c r="A220" s="32" t="s">
        <v>214</v>
      </c>
      <c r="B220" s="25">
        <v>-4.3921411151191</v>
      </c>
      <c r="C220" s="26">
        <v>-4.3921411151191</v>
      </c>
      <c r="D220" s="26">
        <v>0.630374529699621</v>
      </c>
      <c r="E220" s="26">
        <v>0.909183202126067</v>
      </c>
      <c r="F220" s="26">
        <v>2.15327230411219</v>
      </c>
      <c r="G220" s="26">
        <v>1.66767527121704</v>
      </c>
      <c r="H220" s="26">
        <v>1.84614427902449</v>
      </c>
      <c r="I220" s="27">
        <v>1.57763264405877</v>
      </c>
      <c r="J220" s="32">
        <v>3</v>
      </c>
    </row>
    <row r="221" spans="1:10" ht="15.75">
      <c r="A221" s="32" t="s">
        <v>215</v>
      </c>
      <c r="B221" s="25">
        <v>-6.72451632549905</v>
      </c>
      <c r="C221" s="26">
        <v>0.371601870002872</v>
      </c>
      <c r="D221" s="26">
        <v>-3.7564200509755</v>
      </c>
      <c r="E221" s="26">
        <v>-1.19260427560071</v>
      </c>
      <c r="F221" s="26">
        <v>2.45197596408389</v>
      </c>
      <c r="G221" s="26">
        <v>2.64063571666194</v>
      </c>
      <c r="H221" s="26">
        <v>3.0068540097512</v>
      </c>
      <c r="I221" s="27">
        <v>3.20247309157533</v>
      </c>
      <c r="J221" s="32">
        <v>4</v>
      </c>
    </row>
    <row r="222" spans="1:10" ht="15.75">
      <c r="A222" s="32" t="s">
        <v>216</v>
      </c>
      <c r="B222" s="25">
        <v>-4.1384886617045</v>
      </c>
      <c r="C222" s="26">
        <v>0.140804222857013</v>
      </c>
      <c r="D222" s="26">
        <v>0.35081039538448</v>
      </c>
      <c r="E222" s="26">
        <v>1.49529495768388</v>
      </c>
      <c r="F222" s="26">
        <v>1.8356855367586</v>
      </c>
      <c r="G222" s="26">
        <v>0.706146504644546</v>
      </c>
      <c r="H222" s="26">
        <v>-0.0855694348075808</v>
      </c>
      <c r="I222" s="27">
        <v>-0.304683520816439</v>
      </c>
      <c r="J222" s="32">
        <v>1</v>
      </c>
    </row>
    <row r="223" spans="1:10" ht="15.75">
      <c r="A223" s="32" t="s">
        <v>217</v>
      </c>
      <c r="B223" s="25">
        <v>-0.0979549910158613</v>
      </c>
      <c r="C223" s="26">
        <v>0.0641386513596164</v>
      </c>
      <c r="D223" s="26">
        <v>-0.209645000409931</v>
      </c>
      <c r="E223" s="26">
        <v>0.538652840663932</v>
      </c>
      <c r="F223" s="26">
        <v>0.765781105603705</v>
      </c>
      <c r="G223" s="26">
        <v>0.0796800364990443</v>
      </c>
      <c r="H223" s="26">
        <v>-0.345696247482828</v>
      </c>
      <c r="I223" s="27">
        <v>-0.794956395217682</v>
      </c>
      <c r="J223" s="32">
        <v>5</v>
      </c>
    </row>
    <row r="224" spans="1:10" ht="15.75">
      <c r="A224" s="32" t="s">
        <v>218</v>
      </c>
      <c r="B224" s="25">
        <v>-4.27766876455884</v>
      </c>
      <c r="C224" s="26">
        <v>-0.904707801216535</v>
      </c>
      <c r="D224" s="26">
        <v>-0.8335498009008</v>
      </c>
      <c r="E224" s="26">
        <v>-0.545628933587412</v>
      </c>
      <c r="F224" s="26">
        <v>2.50925665381764</v>
      </c>
      <c r="G224" s="26">
        <v>1.96727383191551</v>
      </c>
      <c r="H224" s="26">
        <v>1.31028155365</v>
      </c>
      <c r="I224" s="27">
        <v>0.77474326088043</v>
      </c>
      <c r="J224" s="32">
        <v>1</v>
      </c>
    </row>
    <row r="225" spans="1:10" ht="15.75">
      <c r="A225" s="32" t="s">
        <v>219</v>
      </c>
      <c r="B225" s="25">
        <v>-4.59838324750376</v>
      </c>
      <c r="C225" s="26">
        <v>0.710660946911063</v>
      </c>
      <c r="D225" s="26">
        <v>0.934404631941665</v>
      </c>
      <c r="E225" s="26">
        <v>1.75355139585493</v>
      </c>
      <c r="F225" s="26">
        <v>1.64156995060029</v>
      </c>
      <c r="G225" s="26">
        <v>0.290564427628957</v>
      </c>
      <c r="H225" s="26">
        <v>-0.286358978687742</v>
      </c>
      <c r="I225" s="27">
        <v>-0.446009126745415</v>
      </c>
      <c r="J225" s="32">
        <v>1</v>
      </c>
    </row>
    <row r="226" spans="1:10" ht="15.75">
      <c r="A226" s="32" t="s">
        <v>220</v>
      </c>
      <c r="B226" s="25">
        <v>2.48376509119625</v>
      </c>
      <c r="C226" s="26">
        <v>1.70681123409863</v>
      </c>
      <c r="D226" s="26">
        <v>1.16391383937823</v>
      </c>
      <c r="E226" s="26">
        <v>0.757449272886008</v>
      </c>
      <c r="F226" s="26">
        <v>-0.37567984616517</v>
      </c>
      <c r="G226" s="26">
        <v>-1.43362927528229</v>
      </c>
      <c r="H226" s="26">
        <v>-1.6740920030458</v>
      </c>
      <c r="I226" s="27">
        <v>-2.62853831306586</v>
      </c>
      <c r="J226" s="32">
        <v>6</v>
      </c>
    </row>
    <row r="227" spans="1:10" ht="15.75">
      <c r="A227" s="32" t="s">
        <v>221</v>
      </c>
      <c r="B227" s="25">
        <v>-4.09569181957307</v>
      </c>
      <c r="C227" s="26">
        <v>-0.00832173361255713</v>
      </c>
      <c r="D227" s="26">
        <v>0.516844265720707</v>
      </c>
      <c r="E227" s="26">
        <v>1.53354071813619</v>
      </c>
      <c r="F227" s="26">
        <v>1.5963532551454</v>
      </c>
      <c r="G227" s="26">
        <v>0.694364872378407</v>
      </c>
      <c r="H227" s="26">
        <v>-0.123221522364273</v>
      </c>
      <c r="I227" s="27">
        <v>-0.113868035830799</v>
      </c>
      <c r="J227" s="32">
        <v>1</v>
      </c>
    </row>
    <row r="228" spans="1:10" ht="15.75">
      <c r="A228" s="32" t="s">
        <v>222</v>
      </c>
      <c r="B228" s="25">
        <v>-1.52818485585537</v>
      </c>
      <c r="C228" s="26">
        <v>-0.00323522006279614</v>
      </c>
      <c r="D228" s="26">
        <v>-0.00396059491562048</v>
      </c>
      <c r="E228" s="26">
        <v>0.948320507706345</v>
      </c>
      <c r="F228" s="26">
        <v>0.743942544711323</v>
      </c>
      <c r="G228" s="26">
        <v>0.109016756282403</v>
      </c>
      <c r="H228" s="26">
        <v>-0.0492161678583308</v>
      </c>
      <c r="I228" s="27">
        <v>-0.216682970007971</v>
      </c>
      <c r="J228" s="32">
        <v>3</v>
      </c>
    </row>
    <row r="229" spans="1:10" ht="15.75">
      <c r="A229" s="32" t="s">
        <v>223</v>
      </c>
      <c r="B229" s="25">
        <v>-4.50803522855731</v>
      </c>
      <c r="C229" s="26">
        <v>-0.304790890284812</v>
      </c>
      <c r="D229" s="26">
        <v>0.000875006712238749</v>
      </c>
      <c r="E229" s="26">
        <v>1.60637825661929</v>
      </c>
      <c r="F229" s="26">
        <v>1.93948109423602</v>
      </c>
      <c r="G229" s="26">
        <v>0.94213298453736</v>
      </c>
      <c r="H229" s="26">
        <v>0.289145409346197</v>
      </c>
      <c r="I229" s="27">
        <v>0.0348133673909858</v>
      </c>
      <c r="J229" s="32">
        <v>1</v>
      </c>
    </row>
    <row r="230" spans="1:10" ht="15.75">
      <c r="A230" s="32" t="s">
        <v>224</v>
      </c>
      <c r="B230" s="25">
        <v>-3.65059038058616</v>
      </c>
      <c r="C230" s="26">
        <v>-0.755849218530035</v>
      </c>
      <c r="D230" s="26">
        <v>-3.51163744806904</v>
      </c>
      <c r="E230" s="26">
        <v>-1.89500987475809</v>
      </c>
      <c r="F230" s="26">
        <v>1.92767841109626</v>
      </c>
      <c r="G230" s="26">
        <v>2.53878929473697</v>
      </c>
      <c r="H230" s="26">
        <v>2.29368837144559</v>
      </c>
      <c r="I230" s="27">
        <v>3.0529308446645</v>
      </c>
      <c r="J230" s="32">
        <v>4</v>
      </c>
    </row>
    <row r="231" spans="1:10" ht="15.75">
      <c r="A231" s="32" t="s">
        <v>225</v>
      </c>
      <c r="B231" s="25">
        <v>-5.91492840410161</v>
      </c>
      <c r="C231" s="26">
        <v>0.188849825488838</v>
      </c>
      <c r="D231" s="26">
        <v>1.31578846624584</v>
      </c>
      <c r="E231" s="26">
        <v>2.06321765106424</v>
      </c>
      <c r="F231" s="26">
        <v>1.88117518310779</v>
      </c>
      <c r="G231" s="26">
        <v>0.593869497167555</v>
      </c>
      <c r="H231" s="26">
        <v>0.10083017631731</v>
      </c>
      <c r="I231" s="27">
        <v>-0.228802395289966</v>
      </c>
      <c r="J231" s="32">
        <v>1</v>
      </c>
    </row>
    <row r="232" spans="1:10" ht="15.75">
      <c r="A232" s="32" t="s">
        <v>226</v>
      </c>
      <c r="B232" s="25">
        <v>-2.05315034327416</v>
      </c>
      <c r="C232" s="26">
        <v>0.460591249205212</v>
      </c>
      <c r="D232" s="26">
        <v>0.513764462378314</v>
      </c>
      <c r="E232" s="26">
        <v>1.06762279043644</v>
      </c>
      <c r="F232" s="26">
        <v>0.854528190156829</v>
      </c>
      <c r="G232" s="26">
        <v>-0.0247225084279816</v>
      </c>
      <c r="H232" s="26">
        <v>-0.186283600946738</v>
      </c>
      <c r="I232" s="27">
        <v>-0.632350239527933</v>
      </c>
      <c r="J232" s="32">
        <v>5</v>
      </c>
    </row>
    <row r="233" spans="1:10" ht="15.75">
      <c r="A233" s="32" t="s">
        <v>227</v>
      </c>
      <c r="B233" s="25">
        <v>-0.298721849726173</v>
      </c>
      <c r="C233" s="26">
        <v>0.14684223847314</v>
      </c>
      <c r="D233" s="26">
        <v>0.571275292326332</v>
      </c>
      <c r="E233" s="26">
        <v>1.03967463402807</v>
      </c>
      <c r="F233" s="26">
        <v>0.79098616129752</v>
      </c>
      <c r="G233" s="26">
        <v>-0.389494620889925</v>
      </c>
      <c r="H233" s="26">
        <v>-0.759353696651</v>
      </c>
      <c r="I233" s="27">
        <v>-1.10120815885796</v>
      </c>
      <c r="J233" s="32">
        <v>5</v>
      </c>
    </row>
    <row r="234" spans="1:10" ht="15.75">
      <c r="A234" s="32" t="s">
        <v>228</v>
      </c>
      <c r="B234" s="25">
        <v>-6.0377959849784</v>
      </c>
      <c r="C234" s="26">
        <v>-0.539577475125427</v>
      </c>
      <c r="D234" s="26">
        <v>-0.124385930341228</v>
      </c>
      <c r="E234" s="26">
        <v>-3.13134508985345</v>
      </c>
      <c r="F234" s="26">
        <v>1.36198235015939</v>
      </c>
      <c r="G234" s="26">
        <v>3.04933304095077</v>
      </c>
      <c r="H234" s="26">
        <v>2.73194454734295</v>
      </c>
      <c r="I234" s="27">
        <v>2.68984454184537</v>
      </c>
      <c r="J234" s="32">
        <v>4</v>
      </c>
    </row>
    <row r="235" spans="1:10" ht="15.75">
      <c r="A235" s="32" t="s">
        <v>229</v>
      </c>
      <c r="B235" s="25">
        <v>-5.14843339956763</v>
      </c>
      <c r="C235" s="26">
        <v>-0.443419152384806</v>
      </c>
      <c r="D235" s="26">
        <v>0.796954679822323</v>
      </c>
      <c r="E235" s="26">
        <v>1.62383066246778</v>
      </c>
      <c r="F235" s="26">
        <v>1.7981285309275</v>
      </c>
      <c r="G235" s="26">
        <v>0.690230771236288</v>
      </c>
      <c r="H235" s="26">
        <v>0.520073372024612</v>
      </c>
      <c r="I235" s="27">
        <v>0.162634535473925</v>
      </c>
      <c r="J235" s="32">
        <v>1</v>
      </c>
    </row>
    <row r="236" spans="1:10" ht="15.75">
      <c r="A236" s="32" t="s">
        <v>230</v>
      </c>
      <c r="B236" s="25">
        <v>-3.26445657645632</v>
      </c>
      <c r="C236" s="26">
        <v>-1.11495605519784</v>
      </c>
      <c r="D236" s="26">
        <v>-0.494490820121778</v>
      </c>
      <c r="E236" s="26">
        <v>0.22183574835017</v>
      </c>
      <c r="F236" s="26">
        <v>2.22459091784156</v>
      </c>
      <c r="G236" s="26">
        <v>1.55049253594571</v>
      </c>
      <c r="H236" s="26">
        <v>0.611153490289328</v>
      </c>
      <c r="I236" s="27">
        <v>0.265830759349152</v>
      </c>
      <c r="J236" s="32">
        <v>1</v>
      </c>
    </row>
    <row r="237" spans="1:10" ht="15.75">
      <c r="A237" s="32" t="s">
        <v>231</v>
      </c>
      <c r="B237" s="25">
        <v>-2.14332459063308</v>
      </c>
      <c r="C237" s="26">
        <v>-2.14332459063307</v>
      </c>
      <c r="D237" s="26">
        <v>-2.14332459063308</v>
      </c>
      <c r="E237" s="26">
        <v>2.05864768104211</v>
      </c>
      <c r="F237" s="26">
        <v>2.28876753356961</v>
      </c>
      <c r="G237" s="26">
        <v>1.38213280003131</v>
      </c>
      <c r="H237" s="26">
        <v>0.173176420206624</v>
      </c>
      <c r="I237" s="27">
        <v>0.527249337049569</v>
      </c>
      <c r="J237" s="32">
        <v>3</v>
      </c>
    </row>
    <row r="238" spans="1:10" ht="15.75">
      <c r="A238" s="32" t="s">
        <v>232</v>
      </c>
      <c r="B238" s="25">
        <v>-4.64688824316729</v>
      </c>
      <c r="C238" s="26">
        <v>0.482514598454801</v>
      </c>
      <c r="D238" s="26">
        <v>0.739705131482943</v>
      </c>
      <c r="E238" s="26">
        <v>1.6485975965075</v>
      </c>
      <c r="F238" s="26">
        <v>1.98240791790856</v>
      </c>
      <c r="G238" s="26">
        <v>0.236389491667097</v>
      </c>
      <c r="H238" s="26">
        <v>0.0411732733312516</v>
      </c>
      <c r="I238" s="27">
        <v>-0.483899766184873</v>
      </c>
      <c r="J238" s="32">
        <v>1</v>
      </c>
    </row>
    <row r="239" spans="1:10" ht="15.75">
      <c r="A239" s="32" t="s">
        <v>233</v>
      </c>
      <c r="B239" s="25">
        <v>-7.25961337274785</v>
      </c>
      <c r="C239" s="26">
        <v>0.732080470231737</v>
      </c>
      <c r="D239" s="26">
        <v>1.67090400216593</v>
      </c>
      <c r="E239" s="26">
        <v>2.288928116188</v>
      </c>
      <c r="F239" s="26">
        <v>1.59011500978132</v>
      </c>
      <c r="G239" s="26">
        <v>0.831621764317121</v>
      </c>
      <c r="H239" s="26">
        <v>0.106018232216296</v>
      </c>
      <c r="I239" s="27">
        <v>0.0399457778474338</v>
      </c>
      <c r="J239" s="32">
        <v>2</v>
      </c>
    </row>
    <row r="240" spans="1:10" ht="15.75">
      <c r="A240" s="32" t="s">
        <v>234</v>
      </c>
      <c r="B240" s="25">
        <v>-1.9315426767202</v>
      </c>
      <c r="C240" s="26">
        <v>-1.65478740780563</v>
      </c>
      <c r="D240" s="26">
        <v>-1.66990957186132</v>
      </c>
      <c r="E240" s="26">
        <v>-1.28479330574006</v>
      </c>
      <c r="F240" s="26">
        <v>2.35732491396237</v>
      </c>
      <c r="G240" s="26">
        <v>2.3435686351347</v>
      </c>
      <c r="H240" s="26">
        <v>1.21604135698391</v>
      </c>
      <c r="I240" s="27">
        <v>0.624098056046212</v>
      </c>
      <c r="J240" s="32">
        <v>3</v>
      </c>
    </row>
    <row r="241" spans="1:10" ht="15.75">
      <c r="A241" s="32" t="s">
        <v>235</v>
      </c>
      <c r="B241" s="25">
        <v>3.24923313704663</v>
      </c>
      <c r="C241" s="26">
        <v>2.10494560963648</v>
      </c>
      <c r="D241" s="26">
        <v>1.84514211822035</v>
      </c>
      <c r="E241" s="26">
        <v>1.96564366672951</v>
      </c>
      <c r="F241" s="26">
        <v>0.35412488429283</v>
      </c>
      <c r="G241" s="26">
        <v>-1.82538347842055</v>
      </c>
      <c r="H241" s="26">
        <v>-2.1497780299326</v>
      </c>
      <c r="I241" s="27">
        <v>-5.54392790757265</v>
      </c>
      <c r="J241" s="32">
        <v>6</v>
      </c>
    </row>
    <row r="242" spans="1:10" ht="15.75">
      <c r="A242" s="32" t="s">
        <v>236</v>
      </c>
      <c r="B242" s="25">
        <v>-1.5656138463892</v>
      </c>
      <c r="C242" s="26">
        <v>0.226091490289603</v>
      </c>
      <c r="D242" s="26">
        <v>0.732200809999658</v>
      </c>
      <c r="E242" s="26">
        <v>1.493700674004</v>
      </c>
      <c r="F242" s="26">
        <v>0.896628492594855</v>
      </c>
      <c r="G242" s="26">
        <v>-0.330575717158896</v>
      </c>
      <c r="H242" s="26">
        <v>-0.789445781794614</v>
      </c>
      <c r="I242" s="27">
        <v>-0.662986121545423</v>
      </c>
      <c r="J242" s="32">
        <v>5</v>
      </c>
    </row>
    <row r="243" spans="1:10" ht="15.75">
      <c r="A243" s="32" t="s">
        <v>237</v>
      </c>
      <c r="B243" s="25">
        <v>-5.28436808386511</v>
      </c>
      <c r="C243" s="26">
        <v>-1.30070680357771</v>
      </c>
      <c r="D243" s="26">
        <v>-0.473381509978932</v>
      </c>
      <c r="E243" s="26">
        <v>0.116269458293409</v>
      </c>
      <c r="F243" s="26">
        <v>2.69574593137513</v>
      </c>
      <c r="G243" s="26">
        <v>1.92535745158416</v>
      </c>
      <c r="H243" s="26">
        <v>1.28623077764709</v>
      </c>
      <c r="I243" s="27">
        <v>1.03485277852195</v>
      </c>
      <c r="J243" s="32">
        <v>1</v>
      </c>
    </row>
    <row r="244" spans="1:10" ht="15.75">
      <c r="A244" s="32" t="s">
        <v>238</v>
      </c>
      <c r="B244" s="25">
        <v>-2.16832940685341</v>
      </c>
      <c r="C244" s="26">
        <v>-0.709975650516235</v>
      </c>
      <c r="D244" s="26">
        <v>-0.354346917726549</v>
      </c>
      <c r="E244" s="26">
        <v>0.708285980374852</v>
      </c>
      <c r="F244" s="26">
        <v>1.48612762404101</v>
      </c>
      <c r="G244" s="26">
        <v>0.612272921906698</v>
      </c>
      <c r="H244" s="26">
        <v>0.336188053977209</v>
      </c>
      <c r="I244" s="27">
        <v>0.0897773947964199</v>
      </c>
      <c r="J244" s="32">
        <v>3</v>
      </c>
    </row>
    <row r="245" spans="1:10" ht="15.75">
      <c r="A245" s="32" t="s">
        <v>239</v>
      </c>
      <c r="B245" s="25">
        <v>-3.09009141469516</v>
      </c>
      <c r="C245" s="26">
        <v>-1.65309778016047</v>
      </c>
      <c r="D245" s="26">
        <v>-3.34832288261411</v>
      </c>
      <c r="E245" s="26">
        <v>-4.03286739025124</v>
      </c>
      <c r="F245" s="26">
        <v>0.835854496864537</v>
      </c>
      <c r="G245" s="26">
        <v>4.03394834312943</v>
      </c>
      <c r="H245" s="26">
        <v>3.73536306961915</v>
      </c>
      <c r="I245" s="27">
        <v>3.51921355810786</v>
      </c>
      <c r="J245" s="32">
        <v>4</v>
      </c>
    </row>
    <row r="246" spans="1:10" ht="15.75">
      <c r="A246" s="32" t="s">
        <v>240</v>
      </c>
      <c r="B246" s="25">
        <v>-4.42559172767112</v>
      </c>
      <c r="C246" s="26">
        <v>-0.414852663394376</v>
      </c>
      <c r="D246" s="26">
        <v>1.08062124064632</v>
      </c>
      <c r="E246" s="26">
        <v>2.05992736275695</v>
      </c>
      <c r="F246" s="26">
        <v>1.61420516667945</v>
      </c>
      <c r="G246" s="26">
        <v>0.323195438306632</v>
      </c>
      <c r="H246" s="26">
        <v>-0.00132196748768977</v>
      </c>
      <c r="I246" s="27">
        <v>-0.236182849836172</v>
      </c>
      <c r="J246" s="32">
        <v>1</v>
      </c>
    </row>
    <row r="247" spans="1:10" ht="16.5" thickBot="1">
      <c r="A247" s="33" t="s">
        <v>241</v>
      </c>
      <c r="B247" s="28">
        <v>-4.78910042721425</v>
      </c>
      <c r="C247" s="29">
        <v>-0.826262987800314</v>
      </c>
      <c r="D247" s="29">
        <v>0.520545143008945</v>
      </c>
      <c r="E247" s="29">
        <v>1.46743537133507</v>
      </c>
      <c r="F247" s="29">
        <v>2.08231956588354</v>
      </c>
      <c r="G247" s="29">
        <v>0.925912539250149</v>
      </c>
      <c r="H247" s="29">
        <v>0.564681462085499</v>
      </c>
      <c r="I247" s="30">
        <v>0.0544693334513518</v>
      </c>
      <c r="J247" s="33">
        <v>1</v>
      </c>
    </row>
  </sheetData>
  <sheetProtection/>
  <mergeCells count="3">
    <mergeCell ref="B4:I4"/>
    <mergeCell ref="J4:J5"/>
    <mergeCell ref="A4:A5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43"/>
  <sheetViews>
    <sheetView zoomScalePageLayoutView="0" workbookViewId="0" topLeftCell="A1">
      <selection activeCell="A248" sqref="A248"/>
    </sheetView>
  </sheetViews>
  <sheetFormatPr defaultColWidth="11.00390625" defaultRowHeight="33" customHeight="1"/>
  <cols>
    <col min="1" max="1" width="10.875" style="2" customWidth="1"/>
    <col min="2" max="2" width="15.875" style="2" customWidth="1"/>
    <col min="3" max="3" width="16.50390625" style="2" customWidth="1"/>
    <col min="14" max="14" width="16.625" style="4" customWidth="1"/>
    <col min="15" max="16" width="10.875" style="14" customWidth="1"/>
    <col min="17" max="17" width="43.00390625" style="14" customWidth="1"/>
    <col min="18" max="19" width="10.875" style="14" customWidth="1"/>
    <col min="20" max="20" width="30.00390625" style="14" customWidth="1"/>
    <col min="21" max="21" width="23.50390625" style="14" customWidth="1"/>
    <col min="22" max="22" width="18.125" style="14" customWidth="1"/>
    <col min="23" max="23" width="20.375" style="14" customWidth="1"/>
    <col min="24" max="24" width="26.875" style="14" customWidth="1"/>
    <col min="25" max="25" width="20.375" style="14" customWidth="1"/>
    <col min="26" max="26" width="28.625" style="14" customWidth="1"/>
    <col min="27" max="27" width="22.875" style="14" customWidth="1"/>
    <col min="28" max="28" width="21.375" style="14" customWidth="1"/>
    <col min="29" max="29" width="31.875" style="14" customWidth="1"/>
    <col min="30" max="30" width="21.875" style="14" customWidth="1"/>
    <col min="31" max="31" width="21.125" style="14" customWidth="1"/>
    <col min="32" max="32" width="30.125" style="14" customWidth="1"/>
    <col min="33" max="33" width="24.625" style="14" customWidth="1"/>
    <col min="34" max="34" width="19.875" style="14" customWidth="1"/>
    <col min="35" max="35" width="34.125" style="14" customWidth="1"/>
    <col min="36" max="36" width="26.125" style="14" customWidth="1"/>
    <col min="37" max="37" width="20.625" style="14" customWidth="1"/>
    <col min="38" max="38" width="28.875" style="14" customWidth="1"/>
  </cols>
  <sheetData>
    <row r="1" spans="1:38" s="43" customFormat="1" ht="58.5" customHeight="1" thickBot="1">
      <c r="A1" s="43" t="s">
        <v>2764</v>
      </c>
      <c r="B1" s="42" t="s">
        <v>2753</v>
      </c>
      <c r="C1" s="42" t="s">
        <v>2772</v>
      </c>
      <c r="D1" s="44" t="s">
        <v>2777</v>
      </c>
      <c r="E1" s="44" t="s">
        <v>2778</v>
      </c>
      <c r="F1" s="44" t="s">
        <v>2779</v>
      </c>
      <c r="G1" s="44" t="s">
        <v>2780</v>
      </c>
      <c r="H1" s="44" t="s">
        <v>2781</v>
      </c>
      <c r="I1" s="44" t="s">
        <v>2782</v>
      </c>
      <c r="J1" s="44" t="s">
        <v>2783</v>
      </c>
      <c r="K1" s="44" t="s">
        <v>2784</v>
      </c>
      <c r="L1" s="44" t="s">
        <v>2785</v>
      </c>
      <c r="M1" s="44" t="s">
        <v>2786</v>
      </c>
      <c r="N1" s="1" t="s">
        <v>2762</v>
      </c>
      <c r="O1" s="15" t="s">
        <v>2729</v>
      </c>
      <c r="P1" s="16" t="s">
        <v>2730</v>
      </c>
      <c r="Q1" s="15" t="s">
        <v>2731</v>
      </c>
      <c r="R1" s="15" t="s">
        <v>2732</v>
      </c>
      <c r="S1" s="16" t="s">
        <v>2733</v>
      </c>
      <c r="T1" s="15" t="s">
        <v>2734</v>
      </c>
      <c r="U1" s="16" t="s">
        <v>2735</v>
      </c>
      <c r="V1" s="16" t="s">
        <v>2736</v>
      </c>
      <c r="W1" s="16" t="s">
        <v>2737</v>
      </c>
      <c r="X1" s="16" t="s">
        <v>2738</v>
      </c>
      <c r="Y1" s="16" t="s">
        <v>2739</v>
      </c>
      <c r="Z1" s="16" t="s">
        <v>2740</v>
      </c>
      <c r="AA1" s="16" t="s">
        <v>2741</v>
      </c>
      <c r="AB1" s="16" t="s">
        <v>2742</v>
      </c>
      <c r="AC1" s="16" t="s">
        <v>2743</v>
      </c>
      <c r="AD1" s="16" t="s">
        <v>2744</v>
      </c>
      <c r="AE1" s="16" t="s">
        <v>2745</v>
      </c>
      <c r="AF1" s="16" t="s">
        <v>2746</v>
      </c>
      <c r="AG1" s="16" t="s">
        <v>2747</v>
      </c>
      <c r="AH1" s="16" t="s">
        <v>2748</v>
      </c>
      <c r="AI1" s="16" t="s">
        <v>2749</v>
      </c>
      <c r="AJ1" s="16" t="s">
        <v>2750</v>
      </c>
      <c r="AK1" s="16" t="s">
        <v>2751</v>
      </c>
      <c r="AL1" s="16" t="s">
        <v>2752</v>
      </c>
    </row>
    <row r="2" spans="1:38" ht="43.5" customHeight="1" thickTop="1">
      <c r="A2" s="2">
        <v>1</v>
      </c>
      <c r="B2" s="2" t="s">
        <v>0</v>
      </c>
      <c r="C2" s="3" t="s">
        <v>242</v>
      </c>
      <c r="D2" s="41">
        <v>0.7146608086651486</v>
      </c>
      <c r="E2" s="41">
        <v>4.9920782974130855</v>
      </c>
      <c r="F2" s="41">
        <v>6.2885626044044</v>
      </c>
      <c r="G2" s="41">
        <v>10.633710474225193</v>
      </c>
      <c r="H2" s="41">
        <v>16.73659526651611</v>
      </c>
      <c r="I2" s="41">
        <v>8.997757419252872</v>
      </c>
      <c r="J2" s="41">
        <v>6.776068234789729</v>
      </c>
      <c r="K2" s="41">
        <v>5.858317223638629</v>
      </c>
      <c r="L2" s="41">
        <v>5.619164964815262</v>
      </c>
      <c r="M2" s="41">
        <v>11.389060310526283</v>
      </c>
      <c r="N2" s="4">
        <v>2</v>
      </c>
      <c r="O2" s="5" t="s">
        <v>243</v>
      </c>
      <c r="P2" s="5">
        <v>0</v>
      </c>
      <c r="Q2" s="5" t="s">
        <v>244</v>
      </c>
      <c r="R2" s="5" t="s">
        <v>245</v>
      </c>
      <c r="S2" s="6">
        <v>3E-149</v>
      </c>
      <c r="T2" s="5" t="s">
        <v>246</v>
      </c>
      <c r="U2" s="7" t="s">
        <v>247</v>
      </c>
      <c r="V2" s="8">
        <v>9E-134</v>
      </c>
      <c r="W2" s="7" t="s">
        <v>248</v>
      </c>
      <c r="X2" s="7" t="s">
        <v>249</v>
      </c>
      <c r="Y2" s="8">
        <v>3E-150</v>
      </c>
      <c r="Z2" s="7" t="s">
        <v>250</v>
      </c>
      <c r="AA2" s="7" t="s">
        <v>251</v>
      </c>
      <c r="AB2" s="8">
        <v>9E-150</v>
      </c>
      <c r="AC2" s="7" t="s">
        <v>252</v>
      </c>
      <c r="AD2" s="7" t="s">
        <v>253</v>
      </c>
      <c r="AE2" s="8">
        <v>5E-147</v>
      </c>
      <c r="AF2" s="7" t="s">
        <v>254</v>
      </c>
      <c r="AG2" s="7" t="s">
        <v>255</v>
      </c>
      <c r="AH2" s="8">
        <v>8E-150</v>
      </c>
      <c r="AI2" s="7" t="s">
        <v>252</v>
      </c>
      <c r="AJ2" s="7" t="s">
        <v>256</v>
      </c>
      <c r="AK2" s="8">
        <v>1E-149</v>
      </c>
      <c r="AL2" s="7" t="s">
        <v>252</v>
      </c>
    </row>
    <row r="3" spans="1:38" ht="33" customHeight="1">
      <c r="A3" s="2">
        <v>1</v>
      </c>
      <c r="B3" s="2" t="s">
        <v>1</v>
      </c>
      <c r="C3" s="3"/>
      <c r="D3" s="41">
        <v>0.35195835219822486</v>
      </c>
      <c r="E3" s="41">
        <v>3.8414976508435905</v>
      </c>
      <c r="F3" s="41">
        <v>7.396295166930105</v>
      </c>
      <c r="G3" s="41">
        <v>8.85454966133672</v>
      </c>
      <c r="H3" s="41">
        <v>18.560375917581624</v>
      </c>
      <c r="I3" s="41">
        <v>7.207226122868002</v>
      </c>
      <c r="J3" s="41">
        <v>5.219631758166751</v>
      </c>
      <c r="K3" s="41">
        <v>2.954800485649653</v>
      </c>
      <c r="L3" s="41">
        <v>6.781360218248246</v>
      </c>
      <c r="M3" s="41">
        <v>3.9988230316019093</v>
      </c>
      <c r="N3" s="4">
        <v>5</v>
      </c>
      <c r="O3" s="5" t="s">
        <v>257</v>
      </c>
      <c r="P3" s="5" t="s">
        <v>257</v>
      </c>
      <c r="Q3" s="5" t="s">
        <v>257</v>
      </c>
      <c r="R3" s="5" t="s">
        <v>258</v>
      </c>
      <c r="S3" s="5" t="s">
        <v>258</v>
      </c>
      <c r="T3" s="5" t="s">
        <v>258</v>
      </c>
      <c r="U3" s="7" t="s">
        <v>258</v>
      </c>
      <c r="V3" s="7" t="s">
        <v>258</v>
      </c>
      <c r="W3" s="7" t="s">
        <v>258</v>
      </c>
      <c r="X3" s="7" t="s">
        <v>258</v>
      </c>
      <c r="Y3" s="7" t="s">
        <v>258</v>
      </c>
      <c r="Z3" s="7" t="s">
        <v>258</v>
      </c>
      <c r="AA3" s="7" t="s">
        <v>258</v>
      </c>
      <c r="AB3" s="7" t="s">
        <v>258</v>
      </c>
      <c r="AC3" s="7" t="s">
        <v>258</v>
      </c>
      <c r="AD3" s="7" t="s">
        <v>258</v>
      </c>
      <c r="AE3" s="7" t="s">
        <v>258</v>
      </c>
      <c r="AF3" s="7" t="s">
        <v>258</v>
      </c>
      <c r="AG3" s="7" t="s">
        <v>258</v>
      </c>
      <c r="AH3" s="7" t="s">
        <v>258</v>
      </c>
      <c r="AI3" s="7" t="s">
        <v>258</v>
      </c>
      <c r="AJ3" s="7" t="s">
        <v>258</v>
      </c>
      <c r="AK3" s="7" t="s">
        <v>258</v>
      </c>
      <c r="AL3" s="7" t="s">
        <v>258</v>
      </c>
    </row>
    <row r="4" spans="1:38" ht="33" customHeight="1">
      <c r="A4" s="2">
        <v>1</v>
      </c>
      <c r="B4" s="2" t="s">
        <v>2</v>
      </c>
      <c r="C4" s="3"/>
      <c r="D4" s="41">
        <v>0.6914705401987284</v>
      </c>
      <c r="E4" s="41">
        <v>5.310206905687452</v>
      </c>
      <c r="F4" s="41">
        <v>6.027753244469348</v>
      </c>
      <c r="G4" s="41">
        <v>12.73090956508152</v>
      </c>
      <c r="H4" s="41">
        <v>15.041582281389102</v>
      </c>
      <c r="I4" s="41">
        <v>9.078190307092253</v>
      </c>
      <c r="J4" s="41">
        <v>6.984878469098987</v>
      </c>
      <c r="K4" s="41">
        <v>5.7545744668507925</v>
      </c>
      <c r="L4" s="41">
        <v>3.970018201211202</v>
      </c>
      <c r="M4" s="41">
        <v>4.310787565265725</v>
      </c>
      <c r="N4" s="4">
        <v>2</v>
      </c>
      <c r="O4" s="5" t="s">
        <v>259</v>
      </c>
      <c r="P4" s="6">
        <v>3E-06</v>
      </c>
      <c r="Q4" s="5" t="s">
        <v>260</v>
      </c>
      <c r="R4" s="5" t="s">
        <v>258</v>
      </c>
      <c r="S4" s="5" t="s">
        <v>258</v>
      </c>
      <c r="T4" s="5" t="s">
        <v>258</v>
      </c>
      <c r="U4" s="7" t="s">
        <v>258</v>
      </c>
      <c r="V4" s="7" t="s">
        <v>258</v>
      </c>
      <c r="W4" s="7" t="s">
        <v>258</v>
      </c>
      <c r="X4" s="7" t="s">
        <v>258</v>
      </c>
      <c r="Y4" s="7" t="s">
        <v>258</v>
      </c>
      <c r="Z4" s="7" t="s">
        <v>258</v>
      </c>
      <c r="AA4" s="7" t="s">
        <v>258</v>
      </c>
      <c r="AB4" s="7" t="s">
        <v>258</v>
      </c>
      <c r="AC4" s="7" t="s">
        <v>258</v>
      </c>
      <c r="AD4" s="7" t="s">
        <v>258</v>
      </c>
      <c r="AE4" s="7" t="s">
        <v>258</v>
      </c>
      <c r="AF4" s="7" t="s">
        <v>258</v>
      </c>
      <c r="AG4" s="7" t="s">
        <v>258</v>
      </c>
      <c r="AH4" s="7" t="s">
        <v>258</v>
      </c>
      <c r="AI4" s="7" t="s">
        <v>258</v>
      </c>
      <c r="AJ4" s="7" t="s">
        <v>258</v>
      </c>
      <c r="AK4" s="7" t="s">
        <v>258</v>
      </c>
      <c r="AL4" s="7" t="s">
        <v>258</v>
      </c>
    </row>
    <row r="5" spans="1:38" ht="33" customHeight="1">
      <c r="A5" s="2">
        <v>1</v>
      </c>
      <c r="B5" s="2" t="s">
        <v>3</v>
      </c>
      <c r="C5" s="3"/>
      <c r="D5" s="41">
        <v>0.36705224686115584</v>
      </c>
      <c r="E5" s="41">
        <v>3.273083984039485</v>
      </c>
      <c r="F5" s="41">
        <v>4.349804707454598</v>
      </c>
      <c r="G5" s="41">
        <v>9.039895980171758</v>
      </c>
      <c r="H5" s="41">
        <v>7.3306751315000405</v>
      </c>
      <c r="I5" s="41">
        <v>3.6683168321216275</v>
      </c>
      <c r="J5" s="41">
        <v>2.7621847164231275</v>
      </c>
      <c r="K5" s="41">
        <v>2.5256708804577235</v>
      </c>
      <c r="L5" s="41">
        <v>1.7671602796283707</v>
      </c>
      <c r="M5" s="41">
        <v>1.5852251468171201</v>
      </c>
      <c r="N5" s="4">
        <v>2</v>
      </c>
      <c r="O5" s="5" t="s">
        <v>261</v>
      </c>
      <c r="P5" s="6">
        <v>8E-70</v>
      </c>
      <c r="Q5" s="5" t="s">
        <v>262</v>
      </c>
      <c r="R5" s="5" t="s">
        <v>263</v>
      </c>
      <c r="S5" s="6">
        <v>7E-49</v>
      </c>
      <c r="T5" s="5" t="s">
        <v>264</v>
      </c>
      <c r="U5" s="7" t="s">
        <v>265</v>
      </c>
      <c r="V5" s="8">
        <v>5E-16</v>
      </c>
      <c r="W5" s="7" t="s">
        <v>266</v>
      </c>
      <c r="X5" s="7" t="s">
        <v>267</v>
      </c>
      <c r="Y5" s="8">
        <v>5E-24</v>
      </c>
      <c r="Z5" s="7" t="s">
        <v>268</v>
      </c>
      <c r="AA5" s="7" t="s">
        <v>269</v>
      </c>
      <c r="AB5" s="8">
        <v>5E-33</v>
      </c>
      <c r="AC5" s="7" t="s">
        <v>270</v>
      </c>
      <c r="AD5" s="7" t="s">
        <v>271</v>
      </c>
      <c r="AE5" s="8">
        <v>5E-50</v>
      </c>
      <c r="AF5" s="7" t="s">
        <v>270</v>
      </c>
      <c r="AG5" s="7" t="s">
        <v>272</v>
      </c>
      <c r="AH5" s="8">
        <v>1E-29</v>
      </c>
      <c r="AI5" s="7" t="s">
        <v>273</v>
      </c>
      <c r="AJ5" s="7" t="s">
        <v>274</v>
      </c>
      <c r="AK5" s="8">
        <v>6E-30</v>
      </c>
      <c r="AL5" s="7" t="s">
        <v>270</v>
      </c>
    </row>
    <row r="6" spans="1:38" ht="33" customHeight="1">
      <c r="A6" s="2">
        <v>1</v>
      </c>
      <c r="B6" s="2" t="s">
        <v>6</v>
      </c>
      <c r="C6" s="3"/>
      <c r="D6" s="41">
        <v>0.12680455165145527</v>
      </c>
      <c r="E6" s="41">
        <v>0.9192874787282949</v>
      </c>
      <c r="F6" s="41">
        <v>1.2740548153915554</v>
      </c>
      <c r="G6" s="41">
        <v>2.5153749733819453</v>
      </c>
      <c r="H6" s="41">
        <v>2.4470993223295543</v>
      </c>
      <c r="I6" s="41">
        <v>1.0408860418978048</v>
      </c>
      <c r="J6" s="41">
        <v>0.7790409242244216</v>
      </c>
      <c r="K6" s="41">
        <v>0.822566293219305</v>
      </c>
      <c r="L6" s="41">
        <v>0.683341901780638</v>
      </c>
      <c r="M6" s="41">
        <v>1.0438393627197675</v>
      </c>
      <c r="O6" s="5" t="s">
        <v>290</v>
      </c>
      <c r="P6" s="5">
        <v>0</v>
      </c>
      <c r="Q6" s="5" t="s">
        <v>291</v>
      </c>
      <c r="R6" s="5" t="s">
        <v>292</v>
      </c>
      <c r="S6" s="5">
        <v>0</v>
      </c>
      <c r="T6" s="5" t="s">
        <v>293</v>
      </c>
      <c r="U6" s="7" t="s">
        <v>294</v>
      </c>
      <c r="V6" s="8">
        <v>6E-86</v>
      </c>
      <c r="W6" s="7" t="s">
        <v>295</v>
      </c>
      <c r="X6" s="7" t="s">
        <v>296</v>
      </c>
      <c r="Y6" s="8">
        <v>2E-86</v>
      </c>
      <c r="Z6" s="7" t="s">
        <v>297</v>
      </c>
      <c r="AA6" s="7" t="s">
        <v>298</v>
      </c>
      <c r="AB6" s="7">
        <v>0</v>
      </c>
      <c r="AC6" s="7" t="s">
        <v>299</v>
      </c>
      <c r="AD6" s="7" t="s">
        <v>300</v>
      </c>
      <c r="AE6" s="7">
        <v>0</v>
      </c>
      <c r="AF6" s="7" t="s">
        <v>299</v>
      </c>
      <c r="AG6" s="7" t="s">
        <v>301</v>
      </c>
      <c r="AH6" s="7">
        <v>0</v>
      </c>
      <c r="AI6" s="7" t="s">
        <v>302</v>
      </c>
      <c r="AJ6" s="7" t="s">
        <v>303</v>
      </c>
      <c r="AK6" s="7">
        <v>0</v>
      </c>
      <c r="AL6" s="7" t="s">
        <v>299</v>
      </c>
    </row>
    <row r="7" spans="1:38" ht="33" customHeight="1">
      <c r="A7" s="2">
        <v>1</v>
      </c>
      <c r="B7" s="2" t="s">
        <v>8</v>
      </c>
      <c r="C7" s="3"/>
      <c r="D7" s="41">
        <v>0.24068704706226435</v>
      </c>
      <c r="E7" s="41">
        <v>3.3264266087590126</v>
      </c>
      <c r="F7" s="41">
        <v>5.170471195573851</v>
      </c>
      <c r="G7" s="41">
        <v>8.68036480361205</v>
      </c>
      <c r="H7" s="41">
        <v>6.837320030488471</v>
      </c>
      <c r="I7" s="41">
        <v>3.289931115137691</v>
      </c>
      <c r="J7" s="41">
        <v>2.662358801787265</v>
      </c>
      <c r="K7" s="41">
        <v>1.9963937577722661</v>
      </c>
      <c r="L7" s="41">
        <v>1.2044188959780273</v>
      </c>
      <c r="M7" s="41">
        <v>3.8373669850519527</v>
      </c>
      <c r="N7" s="4">
        <v>2</v>
      </c>
      <c r="O7" s="5" t="s">
        <v>304</v>
      </c>
      <c r="P7" s="6">
        <v>2E-59</v>
      </c>
      <c r="Q7" s="5" t="s">
        <v>305</v>
      </c>
      <c r="R7" s="5" t="s">
        <v>306</v>
      </c>
      <c r="S7" s="6">
        <v>2E-52</v>
      </c>
      <c r="T7" s="5" t="s">
        <v>307</v>
      </c>
      <c r="U7" s="7" t="s">
        <v>308</v>
      </c>
      <c r="V7" s="8">
        <v>5E-23</v>
      </c>
      <c r="W7" s="7" t="s">
        <v>309</v>
      </c>
      <c r="X7" s="7" t="s">
        <v>310</v>
      </c>
      <c r="Y7" s="8">
        <v>3E-41</v>
      </c>
      <c r="Z7" s="7" t="s">
        <v>311</v>
      </c>
      <c r="AA7" s="7" t="s">
        <v>312</v>
      </c>
      <c r="AB7" s="8">
        <v>3E-50</v>
      </c>
      <c r="AC7" s="7" t="s">
        <v>313</v>
      </c>
      <c r="AD7" s="7" t="s">
        <v>314</v>
      </c>
      <c r="AE7" s="8">
        <v>4E-52</v>
      </c>
      <c r="AF7" s="7" t="s">
        <v>315</v>
      </c>
      <c r="AG7" s="7" t="s">
        <v>316</v>
      </c>
      <c r="AH7" s="8">
        <v>3E-53</v>
      </c>
      <c r="AI7" s="7" t="s">
        <v>315</v>
      </c>
      <c r="AJ7" s="7" t="s">
        <v>317</v>
      </c>
      <c r="AK7" s="8">
        <v>5E-49</v>
      </c>
      <c r="AL7" s="7" t="s">
        <v>315</v>
      </c>
    </row>
    <row r="8" spans="1:38" ht="33" customHeight="1">
      <c r="A8" s="2">
        <v>1</v>
      </c>
      <c r="B8" s="2" t="s">
        <v>9</v>
      </c>
      <c r="C8" s="3"/>
      <c r="D8" s="41">
        <v>0</v>
      </c>
      <c r="E8" s="41">
        <v>0.15280410034549358</v>
      </c>
      <c r="F8" s="41">
        <v>0.11962774631803372</v>
      </c>
      <c r="G8" s="41">
        <v>0.11988361741980047</v>
      </c>
      <c r="H8" s="41">
        <v>0.03810250843629727</v>
      </c>
      <c r="I8" s="41">
        <v>0.04173968558415237</v>
      </c>
      <c r="J8" s="41">
        <v>0.5128394444581718</v>
      </c>
      <c r="K8" s="41">
        <v>1.2121539414323972</v>
      </c>
      <c r="L8" s="41">
        <v>1.2029328371032477</v>
      </c>
      <c r="M8" s="41">
        <v>325.5341617834857</v>
      </c>
      <c r="O8" s="5" t="s">
        <v>318</v>
      </c>
      <c r="P8" s="5">
        <v>0</v>
      </c>
      <c r="Q8" s="5" t="s">
        <v>319</v>
      </c>
      <c r="R8" s="5" t="s">
        <v>320</v>
      </c>
      <c r="S8" s="5">
        <v>0</v>
      </c>
      <c r="T8" s="5" t="s">
        <v>321</v>
      </c>
      <c r="U8" s="7" t="s">
        <v>322</v>
      </c>
      <c r="V8" s="7">
        <v>0</v>
      </c>
      <c r="W8" s="7" t="s">
        <v>323</v>
      </c>
      <c r="X8" s="7" t="s">
        <v>324</v>
      </c>
      <c r="Y8" s="7">
        <v>0</v>
      </c>
      <c r="Z8" s="7" t="s">
        <v>325</v>
      </c>
      <c r="AA8" s="7" t="s">
        <v>326</v>
      </c>
      <c r="AB8" s="7">
        <v>0</v>
      </c>
      <c r="AC8" s="7" t="s">
        <v>327</v>
      </c>
      <c r="AD8" s="7" t="s">
        <v>328</v>
      </c>
      <c r="AE8" s="7">
        <v>0</v>
      </c>
      <c r="AF8" s="7" t="s">
        <v>329</v>
      </c>
      <c r="AG8" s="7" t="s">
        <v>330</v>
      </c>
      <c r="AH8" s="7">
        <v>0</v>
      </c>
      <c r="AI8" s="7" t="s">
        <v>331</v>
      </c>
      <c r="AJ8" s="7" t="s">
        <v>332</v>
      </c>
      <c r="AK8" s="7">
        <v>0</v>
      </c>
      <c r="AL8" s="7" t="s">
        <v>333</v>
      </c>
    </row>
    <row r="9" spans="1:38" ht="33" customHeight="1">
      <c r="A9" s="2">
        <v>1</v>
      </c>
      <c r="B9" s="2" t="s">
        <v>10</v>
      </c>
      <c r="C9" s="3"/>
      <c r="D9" s="41">
        <v>0.46872141046028953</v>
      </c>
      <c r="E9" s="41">
        <v>2.1138846704198553</v>
      </c>
      <c r="F9" s="41">
        <v>3.2291610899018592</v>
      </c>
      <c r="G9" s="41">
        <v>6.494668350945135</v>
      </c>
      <c r="H9" s="41">
        <v>15.459057182298496</v>
      </c>
      <c r="I9" s="41">
        <v>11.213798726832959</v>
      </c>
      <c r="J9" s="41">
        <v>7.495409578390789</v>
      </c>
      <c r="K9" s="41">
        <v>6.835849929909089</v>
      </c>
      <c r="L9" s="41">
        <v>5.598639304545279</v>
      </c>
      <c r="M9" s="41">
        <v>5.973948894204875</v>
      </c>
      <c r="O9" s="5" t="s">
        <v>334</v>
      </c>
      <c r="P9" s="6">
        <v>1E-17</v>
      </c>
      <c r="Q9" s="5" t="s">
        <v>335</v>
      </c>
      <c r="R9" s="5" t="s">
        <v>336</v>
      </c>
      <c r="S9" s="6">
        <v>2E-11</v>
      </c>
      <c r="T9" s="5" t="s">
        <v>337</v>
      </c>
      <c r="U9" s="7" t="s">
        <v>338</v>
      </c>
      <c r="V9" s="8">
        <v>8E-09</v>
      </c>
      <c r="W9" s="7" t="s">
        <v>339</v>
      </c>
      <c r="X9" s="7" t="s">
        <v>340</v>
      </c>
      <c r="Y9" s="8">
        <v>1E-15</v>
      </c>
      <c r="Z9" s="7" t="s">
        <v>341</v>
      </c>
      <c r="AA9" s="7" t="s">
        <v>342</v>
      </c>
      <c r="AB9" s="8">
        <v>4E-13</v>
      </c>
      <c r="AC9" s="7" t="s">
        <v>343</v>
      </c>
      <c r="AD9" s="7" t="s">
        <v>344</v>
      </c>
      <c r="AE9" s="8">
        <v>3E-11</v>
      </c>
      <c r="AF9" s="7" t="s">
        <v>345</v>
      </c>
      <c r="AG9" s="7" t="s">
        <v>346</v>
      </c>
      <c r="AH9" s="8">
        <v>1E-11</v>
      </c>
      <c r="AI9" s="7" t="s">
        <v>347</v>
      </c>
      <c r="AJ9" s="7" t="s">
        <v>348</v>
      </c>
      <c r="AK9" s="8">
        <v>3E-12</v>
      </c>
      <c r="AL9" s="7" t="s">
        <v>347</v>
      </c>
    </row>
    <row r="10" spans="1:38" ht="33" customHeight="1">
      <c r="A10" s="2">
        <v>1</v>
      </c>
      <c r="B10" s="2" t="s">
        <v>13</v>
      </c>
      <c r="C10" s="3"/>
      <c r="D10" s="41">
        <v>0</v>
      </c>
      <c r="E10" s="41">
        <v>0.05650880505633979</v>
      </c>
      <c r="F10" s="41">
        <v>0.03200725607137688</v>
      </c>
      <c r="G10" s="41">
        <v>0.17014453844566135</v>
      </c>
      <c r="H10" s="41">
        <v>0.1341311945282239</v>
      </c>
      <c r="I10" s="41">
        <v>0.05049261655425194</v>
      </c>
      <c r="J10" s="41">
        <v>0.06634867337632432</v>
      </c>
      <c r="K10" s="41">
        <v>0.12049685151782386</v>
      </c>
      <c r="L10" s="41">
        <v>2.318676928489861</v>
      </c>
      <c r="M10" s="41">
        <v>0.009165610968103493</v>
      </c>
      <c r="O10" s="5" t="s">
        <v>374</v>
      </c>
      <c r="P10" s="6">
        <v>1E-16</v>
      </c>
      <c r="Q10" s="5" t="s">
        <v>375</v>
      </c>
      <c r="R10" s="5" t="s">
        <v>376</v>
      </c>
      <c r="S10" s="6">
        <v>4E-12</v>
      </c>
      <c r="T10" s="5" t="s">
        <v>377</v>
      </c>
      <c r="U10" s="7" t="s">
        <v>378</v>
      </c>
      <c r="V10" s="8">
        <v>3E-13</v>
      </c>
      <c r="W10" s="7" t="s">
        <v>379</v>
      </c>
      <c r="X10" s="7" t="s">
        <v>380</v>
      </c>
      <c r="Y10" s="8">
        <v>1E-11</v>
      </c>
      <c r="Z10" s="7" t="s">
        <v>258</v>
      </c>
      <c r="AA10" s="7" t="s">
        <v>381</v>
      </c>
      <c r="AB10" s="8">
        <v>2E-18</v>
      </c>
      <c r="AC10" s="7" t="s">
        <v>382</v>
      </c>
      <c r="AD10" s="7" t="s">
        <v>383</v>
      </c>
      <c r="AE10" s="8">
        <v>8E-12</v>
      </c>
      <c r="AF10" s="7" t="s">
        <v>384</v>
      </c>
      <c r="AG10" s="7" t="s">
        <v>385</v>
      </c>
      <c r="AH10" s="8">
        <v>4E-10</v>
      </c>
      <c r="AI10" s="7" t="s">
        <v>386</v>
      </c>
      <c r="AJ10" s="7" t="s">
        <v>387</v>
      </c>
      <c r="AK10" s="8">
        <v>6E-10</v>
      </c>
      <c r="AL10" s="7" t="s">
        <v>388</v>
      </c>
    </row>
    <row r="11" spans="1:38" ht="33" customHeight="1">
      <c r="A11" s="2">
        <v>1</v>
      </c>
      <c r="B11" s="2" t="s">
        <v>15</v>
      </c>
      <c r="C11" s="3"/>
      <c r="D11" s="41">
        <v>0</v>
      </c>
      <c r="E11" s="41">
        <v>0.3173146318435138</v>
      </c>
      <c r="F11" s="41">
        <v>0.09426482912958241</v>
      </c>
      <c r="G11" s="41">
        <v>0.23222080333832223</v>
      </c>
      <c r="H11" s="41">
        <v>0.09248190412164539</v>
      </c>
      <c r="I11" s="41">
        <v>0.29936011447160926</v>
      </c>
      <c r="J11" s="41">
        <v>0.37267793463985865</v>
      </c>
      <c r="K11" s="41">
        <v>0.43120619606307475</v>
      </c>
      <c r="L11" s="41">
        <v>0.655181896559051</v>
      </c>
      <c r="M11" s="41">
        <v>1.2425478808578068</v>
      </c>
      <c r="O11" s="5" t="s">
        <v>403</v>
      </c>
      <c r="P11" s="6">
        <v>9E-25</v>
      </c>
      <c r="Q11" s="5" t="s">
        <v>404</v>
      </c>
      <c r="R11" s="5" t="s">
        <v>405</v>
      </c>
      <c r="S11" s="6">
        <v>2E-23</v>
      </c>
      <c r="T11" s="5" t="s">
        <v>406</v>
      </c>
      <c r="U11" s="7" t="s">
        <v>407</v>
      </c>
      <c r="V11" s="8">
        <v>1E-23</v>
      </c>
      <c r="W11" s="7" t="s">
        <v>408</v>
      </c>
      <c r="X11" s="7" t="s">
        <v>409</v>
      </c>
      <c r="Y11" s="8">
        <v>3E-26</v>
      </c>
      <c r="Z11" s="7" t="s">
        <v>410</v>
      </c>
      <c r="AA11" s="7" t="s">
        <v>411</v>
      </c>
      <c r="AB11" s="8">
        <v>6E-24</v>
      </c>
      <c r="AC11" s="7" t="s">
        <v>412</v>
      </c>
      <c r="AD11" s="7" t="s">
        <v>413</v>
      </c>
      <c r="AE11" s="8">
        <v>6E-24</v>
      </c>
      <c r="AF11" s="7" t="s">
        <v>414</v>
      </c>
      <c r="AG11" s="7" t="s">
        <v>415</v>
      </c>
      <c r="AH11" s="8">
        <v>5E-24</v>
      </c>
      <c r="AI11" s="7" t="s">
        <v>416</v>
      </c>
      <c r="AJ11" s="7" t="s">
        <v>417</v>
      </c>
      <c r="AK11" s="8">
        <v>6E-25</v>
      </c>
      <c r="AL11" s="7" t="s">
        <v>416</v>
      </c>
    </row>
    <row r="12" spans="1:38" ht="33" customHeight="1">
      <c r="A12" s="2">
        <v>1</v>
      </c>
      <c r="B12" s="2" t="s">
        <v>16</v>
      </c>
      <c r="C12" s="3"/>
      <c r="D12" s="41">
        <v>0.8099723045908807</v>
      </c>
      <c r="E12" s="41">
        <v>4.471903507635763</v>
      </c>
      <c r="F12" s="41">
        <v>7.611551529512198</v>
      </c>
      <c r="G12" s="41">
        <v>16.291370557745207</v>
      </c>
      <c r="H12" s="41">
        <v>18.655689587123078</v>
      </c>
      <c r="I12" s="41">
        <v>7.538155790363856</v>
      </c>
      <c r="J12" s="41">
        <v>6.843935823877615</v>
      </c>
      <c r="K12" s="41">
        <v>5.838161730308372</v>
      </c>
      <c r="L12" s="41">
        <v>3.4032198303903245</v>
      </c>
      <c r="M12" s="41">
        <v>4.401411988157567</v>
      </c>
      <c r="O12" s="5" t="s">
        <v>418</v>
      </c>
      <c r="P12" s="5">
        <v>0</v>
      </c>
      <c r="Q12" s="5" t="s">
        <v>419</v>
      </c>
      <c r="R12" s="5" t="s">
        <v>420</v>
      </c>
      <c r="S12" s="5">
        <v>0</v>
      </c>
      <c r="T12" s="5" t="s">
        <v>421</v>
      </c>
      <c r="U12" s="7" t="s">
        <v>422</v>
      </c>
      <c r="V12" s="8">
        <v>2E-179</v>
      </c>
      <c r="W12" s="7" t="s">
        <v>423</v>
      </c>
      <c r="X12" s="7" t="s">
        <v>424</v>
      </c>
      <c r="Y12" s="7">
        <v>0</v>
      </c>
      <c r="Z12" s="7" t="s">
        <v>425</v>
      </c>
      <c r="AA12" s="7" t="s">
        <v>426</v>
      </c>
      <c r="AB12" s="7">
        <v>0</v>
      </c>
      <c r="AC12" s="7" t="s">
        <v>427</v>
      </c>
      <c r="AD12" s="7" t="s">
        <v>428</v>
      </c>
      <c r="AE12" s="7">
        <v>0</v>
      </c>
      <c r="AF12" s="7" t="s">
        <v>429</v>
      </c>
      <c r="AG12" s="7" t="s">
        <v>430</v>
      </c>
      <c r="AH12" s="7">
        <v>0</v>
      </c>
      <c r="AI12" s="7" t="s">
        <v>431</v>
      </c>
      <c r="AJ12" s="7" t="s">
        <v>432</v>
      </c>
      <c r="AK12" s="7">
        <v>0</v>
      </c>
      <c r="AL12" s="7" t="s">
        <v>429</v>
      </c>
    </row>
    <row r="13" spans="1:38" ht="33" customHeight="1">
      <c r="A13" s="2">
        <v>1</v>
      </c>
      <c r="B13" s="2" t="s">
        <v>17</v>
      </c>
      <c r="C13" s="3" t="s">
        <v>433</v>
      </c>
      <c r="D13" s="41">
        <v>2.924422925886663</v>
      </c>
      <c r="E13" s="41">
        <v>55.91567146521784</v>
      </c>
      <c r="F13" s="41">
        <v>92.89262091579369</v>
      </c>
      <c r="G13" s="41">
        <v>179.51160549390738</v>
      </c>
      <c r="H13" s="41">
        <v>179.5192156134848</v>
      </c>
      <c r="I13" s="41">
        <v>74.21952179534074</v>
      </c>
      <c r="J13" s="41">
        <v>58.820597359892155</v>
      </c>
      <c r="K13" s="41">
        <v>44.08544976453197</v>
      </c>
      <c r="L13" s="41">
        <v>30.62053751059504</v>
      </c>
      <c r="M13" s="41">
        <v>32.59530292126847</v>
      </c>
      <c r="N13" s="4">
        <v>2</v>
      </c>
      <c r="O13" s="5" t="s">
        <v>434</v>
      </c>
      <c r="P13" s="6">
        <v>2E-150</v>
      </c>
      <c r="Q13" s="5" t="s">
        <v>435</v>
      </c>
      <c r="R13" s="5" t="s">
        <v>436</v>
      </c>
      <c r="S13" s="6">
        <v>1E-115</v>
      </c>
      <c r="T13" s="5" t="s">
        <v>437</v>
      </c>
      <c r="U13" s="7" t="s">
        <v>438</v>
      </c>
      <c r="V13" s="8">
        <v>2E-82</v>
      </c>
      <c r="W13" s="7" t="s">
        <v>439</v>
      </c>
      <c r="X13" s="7" t="s">
        <v>440</v>
      </c>
      <c r="Y13" s="8">
        <v>2E-116</v>
      </c>
      <c r="Z13" s="7" t="s">
        <v>441</v>
      </c>
      <c r="AA13" s="7" t="s">
        <v>442</v>
      </c>
      <c r="AB13" s="8">
        <v>1E-111</v>
      </c>
      <c r="AC13" s="7" t="s">
        <v>443</v>
      </c>
      <c r="AD13" s="7" t="s">
        <v>444</v>
      </c>
      <c r="AE13" s="8">
        <v>8E-115</v>
      </c>
      <c r="AF13" s="7" t="s">
        <v>443</v>
      </c>
      <c r="AG13" s="7" t="s">
        <v>445</v>
      </c>
      <c r="AH13" s="8">
        <v>4E-114</v>
      </c>
      <c r="AI13" s="7" t="s">
        <v>443</v>
      </c>
      <c r="AJ13" s="7" t="s">
        <v>446</v>
      </c>
      <c r="AK13" s="8">
        <v>2E-115</v>
      </c>
      <c r="AL13" s="7" t="s">
        <v>443</v>
      </c>
    </row>
    <row r="14" spans="1:38" ht="33" customHeight="1">
      <c r="A14" s="2">
        <v>1</v>
      </c>
      <c r="B14" s="2" t="s">
        <v>20</v>
      </c>
      <c r="C14" s="3"/>
      <c r="D14" s="41">
        <v>0.04243100516547026</v>
      </c>
      <c r="E14" s="41">
        <v>1.9898209288119701</v>
      </c>
      <c r="F14" s="41">
        <v>1.4318252063260606</v>
      </c>
      <c r="G14" s="41">
        <v>1.3134093044251147</v>
      </c>
      <c r="H14" s="41">
        <v>4.558232690677532</v>
      </c>
      <c r="I14" s="41">
        <v>3.2470430465635127</v>
      </c>
      <c r="J14" s="41">
        <v>1.9728675184314999</v>
      </c>
      <c r="K14" s="41">
        <v>1.562254921310778</v>
      </c>
      <c r="L14" s="41">
        <v>0.875061116289216</v>
      </c>
      <c r="M14" s="41">
        <v>2.279801651299545</v>
      </c>
      <c r="N14" s="4">
        <v>2</v>
      </c>
      <c r="O14" s="5" t="s">
        <v>257</v>
      </c>
      <c r="P14" s="5" t="s">
        <v>257</v>
      </c>
      <c r="Q14" s="5" t="s">
        <v>257</v>
      </c>
      <c r="R14" s="5" t="s">
        <v>258</v>
      </c>
      <c r="S14" s="5" t="s">
        <v>258</v>
      </c>
      <c r="T14" s="5" t="s">
        <v>258</v>
      </c>
      <c r="U14" s="7" t="s">
        <v>258</v>
      </c>
      <c r="V14" s="7" t="s">
        <v>258</v>
      </c>
      <c r="W14" s="7" t="s">
        <v>258</v>
      </c>
      <c r="X14" s="7" t="s">
        <v>258</v>
      </c>
      <c r="Y14" s="7" t="s">
        <v>258</v>
      </c>
      <c r="Z14" s="7" t="s">
        <v>258</v>
      </c>
      <c r="AA14" s="7" t="s">
        <v>258</v>
      </c>
      <c r="AB14" s="7" t="s">
        <v>258</v>
      </c>
      <c r="AC14" s="7" t="s">
        <v>258</v>
      </c>
      <c r="AD14" s="7" t="s">
        <v>258</v>
      </c>
      <c r="AE14" s="7" t="s">
        <v>258</v>
      </c>
      <c r="AF14" s="7" t="s">
        <v>258</v>
      </c>
      <c r="AG14" s="7" t="s">
        <v>258</v>
      </c>
      <c r="AH14" s="7" t="s">
        <v>258</v>
      </c>
      <c r="AI14" s="7" t="s">
        <v>258</v>
      </c>
      <c r="AJ14" s="7" t="s">
        <v>258</v>
      </c>
      <c r="AK14" s="7" t="s">
        <v>258</v>
      </c>
      <c r="AL14" s="7" t="s">
        <v>258</v>
      </c>
    </row>
    <row r="15" spans="1:38" ht="33" customHeight="1">
      <c r="A15" s="2">
        <v>1</v>
      </c>
      <c r="B15" s="2" t="s">
        <v>22</v>
      </c>
      <c r="C15" s="3"/>
      <c r="D15" s="41">
        <v>16.93345171172006</v>
      </c>
      <c r="E15" s="41">
        <v>42.389325033207655</v>
      </c>
      <c r="F15" s="41">
        <v>73.11328532652941</v>
      </c>
      <c r="G15" s="41">
        <v>110.35176303608088</v>
      </c>
      <c r="H15" s="41">
        <v>324.6123750430922</v>
      </c>
      <c r="I15" s="41">
        <v>225.43408612064366</v>
      </c>
      <c r="J15" s="41">
        <v>158.52292209309257</v>
      </c>
      <c r="K15" s="41">
        <v>126.31309908599573</v>
      </c>
      <c r="L15" s="41">
        <v>122.05040232883276</v>
      </c>
      <c r="M15" s="41">
        <v>119.067592903824</v>
      </c>
      <c r="O15" s="5" t="s">
        <v>257</v>
      </c>
      <c r="P15" s="5" t="s">
        <v>257</v>
      </c>
      <c r="Q15" s="5" t="s">
        <v>257</v>
      </c>
      <c r="R15" s="5" t="s">
        <v>258</v>
      </c>
      <c r="S15" s="5" t="s">
        <v>258</v>
      </c>
      <c r="T15" s="5" t="s">
        <v>258</v>
      </c>
      <c r="U15" s="7" t="s">
        <v>258</v>
      </c>
      <c r="V15" s="7" t="s">
        <v>258</v>
      </c>
      <c r="W15" s="7" t="s">
        <v>258</v>
      </c>
      <c r="X15" s="7" t="s">
        <v>258</v>
      </c>
      <c r="Y15" s="7" t="s">
        <v>258</v>
      </c>
      <c r="Z15" s="7" t="s">
        <v>258</v>
      </c>
      <c r="AA15" s="7" t="s">
        <v>258</v>
      </c>
      <c r="AB15" s="7" t="s">
        <v>258</v>
      </c>
      <c r="AC15" s="7" t="s">
        <v>258</v>
      </c>
      <c r="AD15" s="7" t="s">
        <v>258</v>
      </c>
      <c r="AE15" s="7" t="s">
        <v>258</v>
      </c>
      <c r="AF15" s="7" t="s">
        <v>258</v>
      </c>
      <c r="AG15" s="7" t="s">
        <v>258</v>
      </c>
      <c r="AH15" s="7" t="s">
        <v>258</v>
      </c>
      <c r="AI15" s="7" t="s">
        <v>258</v>
      </c>
      <c r="AJ15" s="7" t="s">
        <v>258</v>
      </c>
      <c r="AK15" s="7" t="s">
        <v>258</v>
      </c>
      <c r="AL15" s="7" t="s">
        <v>258</v>
      </c>
    </row>
    <row r="16" spans="1:38" ht="33" customHeight="1">
      <c r="A16" s="2">
        <v>1</v>
      </c>
      <c r="B16" s="2" t="s">
        <v>23</v>
      </c>
      <c r="C16" s="3" t="s">
        <v>488</v>
      </c>
      <c r="D16" s="41">
        <v>0.3959748078320039</v>
      </c>
      <c r="E16" s="41">
        <v>6.635091220989034</v>
      </c>
      <c r="F16" s="41">
        <v>12.022972715335817</v>
      </c>
      <c r="G16" s="41">
        <v>21.85472413774925</v>
      </c>
      <c r="H16" s="41">
        <v>35.12811514610678</v>
      </c>
      <c r="I16" s="41">
        <v>16.50032899822335</v>
      </c>
      <c r="J16" s="41">
        <v>11.716247755282684</v>
      </c>
      <c r="K16" s="41">
        <v>8.852507481472465</v>
      </c>
      <c r="L16" s="41">
        <v>7.687970153239965</v>
      </c>
      <c r="M16" s="41">
        <v>15.711161276550198</v>
      </c>
      <c r="N16" s="4">
        <v>2</v>
      </c>
      <c r="O16" s="5" t="s">
        <v>489</v>
      </c>
      <c r="P16" s="5">
        <v>0</v>
      </c>
      <c r="Q16" s="5" t="s">
        <v>490</v>
      </c>
      <c r="R16" s="5" t="s">
        <v>491</v>
      </c>
      <c r="S16" s="6">
        <v>2E-33</v>
      </c>
      <c r="T16" s="5" t="s">
        <v>492</v>
      </c>
      <c r="U16" s="7" t="s">
        <v>493</v>
      </c>
      <c r="V16" s="8">
        <v>8E-24</v>
      </c>
      <c r="W16" s="7" t="s">
        <v>494</v>
      </c>
      <c r="X16" s="7" t="s">
        <v>495</v>
      </c>
      <c r="Y16" s="8">
        <v>5E-33</v>
      </c>
      <c r="Z16" s="7" t="s">
        <v>496</v>
      </c>
      <c r="AA16" s="7" t="s">
        <v>497</v>
      </c>
      <c r="AB16" s="8">
        <v>1E-28</v>
      </c>
      <c r="AC16" s="7" t="s">
        <v>498</v>
      </c>
      <c r="AD16" s="7" t="s">
        <v>499</v>
      </c>
      <c r="AE16" s="8">
        <v>6E-34</v>
      </c>
      <c r="AF16" s="7" t="s">
        <v>500</v>
      </c>
      <c r="AG16" s="7" t="s">
        <v>501</v>
      </c>
      <c r="AH16" s="8">
        <v>4E-33</v>
      </c>
      <c r="AI16" s="7" t="s">
        <v>502</v>
      </c>
      <c r="AJ16" s="7" t="s">
        <v>503</v>
      </c>
      <c r="AK16" s="8">
        <v>2E-33</v>
      </c>
      <c r="AL16" s="7" t="s">
        <v>502</v>
      </c>
    </row>
    <row r="17" spans="1:38" ht="33" customHeight="1">
      <c r="A17" s="2">
        <v>1</v>
      </c>
      <c r="B17" s="2" t="s">
        <v>25</v>
      </c>
      <c r="C17" s="3"/>
      <c r="D17" s="41">
        <v>0.45230993308922646</v>
      </c>
      <c r="E17" s="41">
        <v>3.1911984884669296</v>
      </c>
      <c r="F17" s="41">
        <v>5.190067237133524</v>
      </c>
      <c r="G17" s="41">
        <v>8.515959807188425</v>
      </c>
      <c r="H17" s="41">
        <v>21.102763994139195</v>
      </c>
      <c r="I17" s="41">
        <v>13.407882315060997</v>
      </c>
      <c r="J17" s="41">
        <v>9.436842214071081</v>
      </c>
      <c r="K17" s="41">
        <v>7.224936801073288</v>
      </c>
      <c r="L17" s="41">
        <v>5.776562180536965</v>
      </c>
      <c r="M17" s="41">
        <v>7.583975294741595</v>
      </c>
      <c r="N17" s="4">
        <v>2</v>
      </c>
      <c r="O17" s="5" t="s">
        <v>519</v>
      </c>
      <c r="P17" s="6">
        <v>1E-94</v>
      </c>
      <c r="Q17" s="5" t="s">
        <v>520</v>
      </c>
      <c r="R17" s="5" t="s">
        <v>521</v>
      </c>
      <c r="S17" s="6">
        <v>3E-86</v>
      </c>
      <c r="T17" s="5" t="s">
        <v>522</v>
      </c>
      <c r="U17" s="7" t="s">
        <v>523</v>
      </c>
      <c r="V17" s="8">
        <v>3E-86</v>
      </c>
      <c r="W17" s="7" t="s">
        <v>524</v>
      </c>
      <c r="X17" s="7" t="s">
        <v>525</v>
      </c>
      <c r="Y17" s="8">
        <v>4E-86</v>
      </c>
      <c r="Z17" s="7" t="s">
        <v>526</v>
      </c>
      <c r="AA17" s="7" t="s">
        <v>527</v>
      </c>
      <c r="AB17" s="8">
        <v>2E-95</v>
      </c>
      <c r="AC17" s="7" t="s">
        <v>528</v>
      </c>
      <c r="AD17" s="7" t="s">
        <v>529</v>
      </c>
      <c r="AE17" s="8">
        <v>5E-90</v>
      </c>
      <c r="AF17" s="7" t="s">
        <v>528</v>
      </c>
      <c r="AG17" s="7" t="s">
        <v>530</v>
      </c>
      <c r="AH17" s="8">
        <v>3E-86</v>
      </c>
      <c r="AI17" s="7" t="s">
        <v>531</v>
      </c>
      <c r="AJ17" s="7" t="s">
        <v>532</v>
      </c>
      <c r="AK17" s="8">
        <v>5E-86</v>
      </c>
      <c r="AL17" s="7" t="s">
        <v>533</v>
      </c>
    </row>
    <row r="18" spans="1:38" ht="33" customHeight="1">
      <c r="A18" s="2">
        <v>1</v>
      </c>
      <c r="B18" s="2" t="s">
        <v>26</v>
      </c>
      <c r="C18" s="3"/>
      <c r="D18" s="41">
        <v>0.27045371617829017</v>
      </c>
      <c r="E18" s="41">
        <v>1.5848482849863263</v>
      </c>
      <c r="F18" s="41">
        <v>2.078492113852436</v>
      </c>
      <c r="G18" s="41">
        <v>4.308770044418263</v>
      </c>
      <c r="H18" s="41">
        <v>6.320321341279069</v>
      </c>
      <c r="I18" s="41">
        <v>3.581778302006379</v>
      </c>
      <c r="J18" s="41">
        <v>2.2355302642081556</v>
      </c>
      <c r="K18" s="41">
        <v>1.9334371011291633</v>
      </c>
      <c r="L18" s="41">
        <v>1.5502719778314675</v>
      </c>
      <c r="M18" s="41">
        <v>1.4853081440174694</v>
      </c>
      <c r="O18" s="5" t="s">
        <v>534</v>
      </c>
      <c r="P18" s="6">
        <v>4E-122</v>
      </c>
      <c r="Q18" s="5" t="s">
        <v>535</v>
      </c>
      <c r="R18" s="5" t="s">
        <v>536</v>
      </c>
      <c r="S18" s="6">
        <v>3E-117</v>
      </c>
      <c r="T18" s="5" t="s">
        <v>537</v>
      </c>
      <c r="U18" s="7" t="s">
        <v>538</v>
      </c>
      <c r="V18" s="8">
        <v>6E-90</v>
      </c>
      <c r="W18" s="7" t="s">
        <v>539</v>
      </c>
      <c r="X18" s="7" t="s">
        <v>540</v>
      </c>
      <c r="Y18" s="8">
        <v>2E-101</v>
      </c>
      <c r="Z18" s="7" t="s">
        <v>541</v>
      </c>
      <c r="AA18" s="7" t="s">
        <v>542</v>
      </c>
      <c r="AB18" s="8">
        <v>3E-113</v>
      </c>
      <c r="AC18" s="7" t="s">
        <v>543</v>
      </c>
      <c r="AD18" s="7" t="s">
        <v>544</v>
      </c>
      <c r="AE18" s="8">
        <v>5E-88</v>
      </c>
      <c r="AF18" s="7" t="s">
        <v>545</v>
      </c>
      <c r="AG18" s="7" t="s">
        <v>546</v>
      </c>
      <c r="AH18" s="8">
        <v>3E-114</v>
      </c>
      <c r="AI18" s="7" t="s">
        <v>543</v>
      </c>
      <c r="AJ18" s="7" t="s">
        <v>547</v>
      </c>
      <c r="AK18" s="8">
        <v>8E-118</v>
      </c>
      <c r="AL18" s="7" t="s">
        <v>548</v>
      </c>
    </row>
    <row r="19" spans="1:38" ht="33" customHeight="1">
      <c r="A19" s="2">
        <v>1</v>
      </c>
      <c r="B19" s="2" t="s">
        <v>27</v>
      </c>
      <c r="C19" s="3"/>
      <c r="D19" s="41">
        <v>0.04282362229308328</v>
      </c>
      <c r="E19" s="41">
        <v>1.0848746921205217</v>
      </c>
      <c r="F19" s="41">
        <v>1.6237639096642116</v>
      </c>
      <c r="G19" s="41">
        <v>3.1910339901794793</v>
      </c>
      <c r="H19" s="41">
        <v>4.139166459056326</v>
      </c>
      <c r="I19" s="41">
        <v>1.5439529121175124</v>
      </c>
      <c r="J19" s="41">
        <v>1.201047339345632</v>
      </c>
      <c r="K19" s="41">
        <v>0.9342764206369583</v>
      </c>
      <c r="L19" s="41">
        <v>0.5677966001988799</v>
      </c>
      <c r="M19" s="41">
        <v>0.6937464233191722</v>
      </c>
      <c r="O19" s="5" t="s">
        <v>549</v>
      </c>
      <c r="P19" s="5">
        <v>0</v>
      </c>
      <c r="Q19" s="5" t="s">
        <v>550</v>
      </c>
      <c r="R19" s="5" t="s">
        <v>551</v>
      </c>
      <c r="S19" s="5">
        <v>0</v>
      </c>
      <c r="T19" s="5" t="s">
        <v>552</v>
      </c>
      <c r="U19" s="7" t="s">
        <v>553</v>
      </c>
      <c r="V19" s="8">
        <v>9E-15</v>
      </c>
      <c r="W19" s="7" t="s">
        <v>554</v>
      </c>
      <c r="X19" s="7" t="s">
        <v>555</v>
      </c>
      <c r="Y19" s="8">
        <v>1E-24</v>
      </c>
      <c r="Z19" s="7" t="s">
        <v>556</v>
      </c>
      <c r="AA19" s="7" t="s">
        <v>557</v>
      </c>
      <c r="AB19" s="8">
        <v>1E-176</v>
      </c>
      <c r="AC19" s="7" t="s">
        <v>558</v>
      </c>
      <c r="AD19" s="7" t="s">
        <v>559</v>
      </c>
      <c r="AE19" s="8">
        <v>1E-157</v>
      </c>
      <c r="AF19" s="7" t="s">
        <v>560</v>
      </c>
      <c r="AG19" s="7" t="s">
        <v>561</v>
      </c>
      <c r="AH19" s="7">
        <v>0</v>
      </c>
      <c r="AI19" s="7" t="s">
        <v>562</v>
      </c>
      <c r="AJ19" s="7" t="s">
        <v>563</v>
      </c>
      <c r="AK19" s="8">
        <v>3E-163</v>
      </c>
      <c r="AL19" s="7" t="s">
        <v>558</v>
      </c>
    </row>
    <row r="20" spans="1:38" ht="33" customHeight="1">
      <c r="A20" s="2">
        <v>1</v>
      </c>
      <c r="B20" s="2" t="s">
        <v>28</v>
      </c>
      <c r="C20" s="3"/>
      <c r="D20" s="41">
        <v>0.2870661918655091</v>
      </c>
      <c r="E20" s="41">
        <v>2.4051895355826307</v>
      </c>
      <c r="F20" s="41">
        <v>3.1368728168625695</v>
      </c>
      <c r="G20" s="41">
        <v>5.230933545122627</v>
      </c>
      <c r="H20" s="41">
        <v>8.613420656972007</v>
      </c>
      <c r="I20" s="41">
        <v>5.10492022145394</v>
      </c>
      <c r="J20" s="41">
        <v>3.6202646837226355</v>
      </c>
      <c r="K20" s="41">
        <v>2.731027225552081</v>
      </c>
      <c r="L20" s="41">
        <v>2.309081925433908</v>
      </c>
      <c r="M20" s="41">
        <v>2.179050767533522</v>
      </c>
      <c r="N20" s="4">
        <v>2</v>
      </c>
      <c r="O20" s="5" t="s">
        <v>564</v>
      </c>
      <c r="P20" s="6">
        <v>1E-15</v>
      </c>
      <c r="Q20" s="5" t="s">
        <v>565</v>
      </c>
      <c r="R20" s="5" t="s">
        <v>566</v>
      </c>
      <c r="S20" s="6">
        <v>1E-12</v>
      </c>
      <c r="T20" s="5" t="s">
        <v>567</v>
      </c>
      <c r="U20" s="7" t="s">
        <v>258</v>
      </c>
      <c r="V20" s="7" t="s">
        <v>258</v>
      </c>
      <c r="W20" s="7" t="s">
        <v>258</v>
      </c>
      <c r="X20" s="7" t="s">
        <v>568</v>
      </c>
      <c r="Y20" s="8">
        <v>0.0004</v>
      </c>
      <c r="Z20" s="7" t="s">
        <v>569</v>
      </c>
      <c r="AA20" s="7" t="s">
        <v>258</v>
      </c>
      <c r="AB20" s="7" t="s">
        <v>258</v>
      </c>
      <c r="AC20" s="7" t="s">
        <v>258</v>
      </c>
      <c r="AD20" s="7" t="s">
        <v>258</v>
      </c>
      <c r="AE20" s="7" t="s">
        <v>258</v>
      </c>
      <c r="AF20" s="7" t="s">
        <v>258</v>
      </c>
      <c r="AG20" s="7" t="s">
        <v>570</v>
      </c>
      <c r="AH20" s="8">
        <v>1E-12</v>
      </c>
      <c r="AI20" s="7" t="s">
        <v>571</v>
      </c>
      <c r="AJ20" s="7" t="s">
        <v>572</v>
      </c>
      <c r="AK20" s="8">
        <v>2E-13</v>
      </c>
      <c r="AL20" s="7" t="s">
        <v>571</v>
      </c>
    </row>
    <row r="21" spans="1:38" ht="33" customHeight="1">
      <c r="A21" s="2">
        <v>1</v>
      </c>
      <c r="B21" s="2" t="s">
        <v>30</v>
      </c>
      <c r="C21" s="3" t="s">
        <v>588</v>
      </c>
      <c r="D21" s="41">
        <v>0.9341931815756245</v>
      </c>
      <c r="E21" s="41">
        <v>14.205289584974496</v>
      </c>
      <c r="F21" s="41">
        <v>19.97690908686902</v>
      </c>
      <c r="G21" s="41">
        <v>54.347854646697996</v>
      </c>
      <c r="H21" s="41">
        <v>38.938324583056136</v>
      </c>
      <c r="I21" s="41">
        <v>18.44903669116693</v>
      </c>
      <c r="J21" s="41">
        <v>15.262196488301726</v>
      </c>
      <c r="K21" s="41">
        <v>12.072290982924464</v>
      </c>
      <c r="L21" s="41">
        <v>6.178957629790714</v>
      </c>
      <c r="M21" s="41">
        <v>8.687172973663108</v>
      </c>
      <c r="N21" s="4">
        <v>2</v>
      </c>
      <c r="O21" s="5" t="s">
        <v>589</v>
      </c>
      <c r="P21" s="5">
        <v>0</v>
      </c>
      <c r="Q21" s="5" t="s">
        <v>590</v>
      </c>
      <c r="R21" s="5" t="s">
        <v>591</v>
      </c>
      <c r="S21" s="5">
        <v>0</v>
      </c>
      <c r="T21" s="5" t="s">
        <v>592</v>
      </c>
      <c r="U21" s="7" t="s">
        <v>294</v>
      </c>
      <c r="V21" s="7">
        <v>0</v>
      </c>
      <c r="W21" s="7" t="s">
        <v>295</v>
      </c>
      <c r="X21" s="7" t="s">
        <v>593</v>
      </c>
      <c r="Y21" s="7">
        <v>0</v>
      </c>
      <c r="Z21" s="7" t="s">
        <v>594</v>
      </c>
      <c r="AA21" s="7" t="s">
        <v>595</v>
      </c>
      <c r="AB21" s="7">
        <v>0</v>
      </c>
      <c r="AC21" s="7" t="s">
        <v>596</v>
      </c>
      <c r="AD21" s="7" t="s">
        <v>597</v>
      </c>
      <c r="AE21" s="7">
        <v>0</v>
      </c>
      <c r="AF21" s="7" t="s">
        <v>596</v>
      </c>
      <c r="AG21" s="7" t="s">
        <v>598</v>
      </c>
      <c r="AH21" s="7">
        <v>0</v>
      </c>
      <c r="AI21" s="7" t="s">
        <v>599</v>
      </c>
      <c r="AJ21" s="7" t="s">
        <v>600</v>
      </c>
      <c r="AK21" s="7">
        <v>0</v>
      </c>
      <c r="AL21" s="7" t="s">
        <v>596</v>
      </c>
    </row>
    <row r="22" spans="1:38" ht="33" customHeight="1">
      <c r="A22" s="2">
        <v>1</v>
      </c>
      <c r="B22" s="2" t="s">
        <v>35</v>
      </c>
      <c r="C22" s="3"/>
      <c r="D22" s="41">
        <v>0.2615514715618655</v>
      </c>
      <c r="E22" s="41">
        <v>2.5674704488873807</v>
      </c>
      <c r="F22" s="41">
        <v>4.024168723154267</v>
      </c>
      <c r="G22" s="41">
        <v>5.658958165007826</v>
      </c>
      <c r="H22" s="41">
        <v>5.295318033616271</v>
      </c>
      <c r="I22" s="41">
        <v>3.7138715070069663</v>
      </c>
      <c r="J22" s="41">
        <v>3.3464779803730567</v>
      </c>
      <c r="K22" s="41">
        <v>3.1252265543201303</v>
      </c>
      <c r="L22" s="41">
        <v>6.100215702575644</v>
      </c>
      <c r="M22" s="41">
        <v>4.256501229736086</v>
      </c>
      <c r="N22" s="4">
        <v>2</v>
      </c>
      <c r="O22" s="5" t="s">
        <v>629</v>
      </c>
      <c r="P22" s="6">
        <v>1E-80</v>
      </c>
      <c r="Q22" s="5" t="s">
        <v>630</v>
      </c>
      <c r="R22" s="5" t="s">
        <v>631</v>
      </c>
      <c r="S22" s="6">
        <v>4E-59</v>
      </c>
      <c r="T22" s="5" t="s">
        <v>632</v>
      </c>
      <c r="U22" s="7" t="s">
        <v>633</v>
      </c>
      <c r="V22" s="8">
        <v>2E-55</v>
      </c>
      <c r="W22" s="7" t="s">
        <v>634</v>
      </c>
      <c r="X22" s="7" t="s">
        <v>635</v>
      </c>
      <c r="Y22" s="8">
        <v>1E-54</v>
      </c>
      <c r="Z22" s="7" t="s">
        <v>636</v>
      </c>
      <c r="AA22" s="7" t="s">
        <v>637</v>
      </c>
      <c r="AB22" s="8">
        <v>9E-67</v>
      </c>
      <c r="AC22" s="7" t="s">
        <v>638</v>
      </c>
      <c r="AD22" s="7" t="s">
        <v>639</v>
      </c>
      <c r="AE22" s="8">
        <v>4E-63</v>
      </c>
      <c r="AF22" s="7" t="s">
        <v>638</v>
      </c>
      <c r="AG22" s="7" t="s">
        <v>640</v>
      </c>
      <c r="AH22" s="8">
        <v>2E-55</v>
      </c>
      <c r="AI22" s="7" t="s">
        <v>638</v>
      </c>
      <c r="AJ22" s="7" t="s">
        <v>641</v>
      </c>
      <c r="AK22" s="8">
        <v>2E-58</v>
      </c>
      <c r="AL22" s="7" t="s">
        <v>638</v>
      </c>
    </row>
    <row r="23" spans="1:38" ht="33" customHeight="1">
      <c r="A23" s="2">
        <v>1</v>
      </c>
      <c r="B23" s="2" t="s">
        <v>40</v>
      </c>
      <c r="C23" s="3"/>
      <c r="D23" s="41">
        <v>0.5412230572602668</v>
      </c>
      <c r="E23" s="41">
        <v>1.5510132879527052</v>
      </c>
      <c r="F23" s="41">
        <v>9.487270311207913</v>
      </c>
      <c r="G23" s="41">
        <v>14.772064574424286</v>
      </c>
      <c r="H23" s="41">
        <v>24.24400395174506</v>
      </c>
      <c r="I23" s="41">
        <v>13.690459630717479</v>
      </c>
      <c r="J23" s="41">
        <v>9.979558290240771</v>
      </c>
      <c r="K23" s="41">
        <v>9.631455031518218</v>
      </c>
      <c r="L23" s="41">
        <v>9.514158987611516</v>
      </c>
      <c r="M23" s="41">
        <v>6.262884612823507</v>
      </c>
      <c r="O23" s="5" t="s">
        <v>695</v>
      </c>
      <c r="P23" s="6">
        <v>2E-67</v>
      </c>
      <c r="Q23" s="5" t="s">
        <v>696</v>
      </c>
      <c r="R23" s="5" t="s">
        <v>697</v>
      </c>
      <c r="S23" s="6">
        <v>2E-58</v>
      </c>
      <c r="T23" s="5" t="s">
        <v>698</v>
      </c>
      <c r="U23" s="7" t="s">
        <v>699</v>
      </c>
      <c r="V23" s="8">
        <v>3E-37</v>
      </c>
      <c r="W23" s="7" t="s">
        <v>700</v>
      </c>
      <c r="X23" s="7" t="s">
        <v>701</v>
      </c>
      <c r="Y23" s="8">
        <v>2E-52</v>
      </c>
      <c r="Z23" s="7" t="s">
        <v>258</v>
      </c>
      <c r="AA23" s="7" t="s">
        <v>702</v>
      </c>
      <c r="AB23" s="8">
        <v>2E-57</v>
      </c>
      <c r="AC23" s="7" t="s">
        <v>703</v>
      </c>
      <c r="AD23" s="7" t="s">
        <v>704</v>
      </c>
      <c r="AE23" s="8">
        <v>2E-60</v>
      </c>
      <c r="AF23" s="7" t="s">
        <v>703</v>
      </c>
      <c r="AG23" s="7" t="s">
        <v>705</v>
      </c>
      <c r="AH23" s="8">
        <v>8E-59</v>
      </c>
      <c r="AI23" s="7" t="s">
        <v>703</v>
      </c>
      <c r="AJ23" s="7" t="s">
        <v>706</v>
      </c>
      <c r="AK23" s="8">
        <v>7E-58</v>
      </c>
      <c r="AL23" s="7" t="s">
        <v>703</v>
      </c>
    </row>
    <row r="24" spans="1:38" ht="33" customHeight="1">
      <c r="A24" s="2">
        <v>1</v>
      </c>
      <c r="B24" s="2" t="s">
        <v>43</v>
      </c>
      <c r="C24" s="3"/>
      <c r="D24" s="41">
        <v>0.055318507604603225</v>
      </c>
      <c r="E24" s="41">
        <v>0.6378646879380442</v>
      </c>
      <c r="F24" s="41">
        <v>1.2723102484666922</v>
      </c>
      <c r="G24" s="41">
        <v>1.627438836263803</v>
      </c>
      <c r="H24" s="41">
        <v>2.750884692280649</v>
      </c>
      <c r="I24" s="41">
        <v>1.4210461266798737</v>
      </c>
      <c r="J24" s="41">
        <v>1.084861943527885</v>
      </c>
      <c r="K24" s="41">
        <v>0.8938019812761052</v>
      </c>
      <c r="L24" s="41">
        <v>0.7087117910505893</v>
      </c>
      <c r="M24" s="41">
        <v>1.0695061912963801</v>
      </c>
      <c r="O24" s="5" t="s">
        <v>736</v>
      </c>
      <c r="P24" s="6">
        <v>7E-85</v>
      </c>
      <c r="Q24" s="5" t="s">
        <v>737</v>
      </c>
      <c r="R24" s="5" t="s">
        <v>738</v>
      </c>
      <c r="S24" s="6">
        <v>1E-81</v>
      </c>
      <c r="T24" s="5" t="s">
        <v>739</v>
      </c>
      <c r="U24" s="7" t="s">
        <v>740</v>
      </c>
      <c r="V24" s="8">
        <v>3E-74</v>
      </c>
      <c r="W24" s="7" t="s">
        <v>741</v>
      </c>
      <c r="X24" s="7" t="s">
        <v>742</v>
      </c>
      <c r="Y24" s="8">
        <v>2E-82</v>
      </c>
      <c r="Z24" s="7" t="s">
        <v>743</v>
      </c>
      <c r="AA24" s="7" t="s">
        <v>744</v>
      </c>
      <c r="AB24" s="8">
        <v>5E-83</v>
      </c>
      <c r="AC24" s="7" t="s">
        <v>745</v>
      </c>
      <c r="AD24" s="7" t="s">
        <v>746</v>
      </c>
      <c r="AE24" s="8">
        <v>5E-88</v>
      </c>
      <c r="AF24" s="7" t="s">
        <v>745</v>
      </c>
      <c r="AG24" s="7" t="s">
        <v>747</v>
      </c>
      <c r="AH24" s="8">
        <v>1E-82</v>
      </c>
      <c r="AI24" s="7" t="s">
        <v>545</v>
      </c>
      <c r="AJ24" s="7" t="s">
        <v>748</v>
      </c>
      <c r="AK24" s="8">
        <v>2E-81</v>
      </c>
      <c r="AL24" s="7" t="s">
        <v>545</v>
      </c>
    </row>
    <row r="25" spans="1:38" ht="33" customHeight="1">
      <c r="A25" s="2">
        <v>1</v>
      </c>
      <c r="B25" s="2" t="s">
        <v>44</v>
      </c>
      <c r="C25" s="3"/>
      <c r="D25" s="41">
        <v>0.28342901347833444</v>
      </c>
      <c r="E25" s="41">
        <v>2.1346662145798394</v>
      </c>
      <c r="F25" s="41">
        <v>2.5826715481729203</v>
      </c>
      <c r="G25" s="41">
        <v>7.064921907679808</v>
      </c>
      <c r="H25" s="41">
        <v>6.932930273177397</v>
      </c>
      <c r="I25" s="41">
        <v>3.187538404676079</v>
      </c>
      <c r="J25" s="41">
        <v>2.2708441108098336</v>
      </c>
      <c r="K25" s="41">
        <v>1.5853284161575167</v>
      </c>
      <c r="L25" s="41">
        <v>2.1953198351867202</v>
      </c>
      <c r="M25" s="41">
        <v>3.0543580609951904</v>
      </c>
      <c r="N25" s="4">
        <v>2</v>
      </c>
      <c r="O25" s="5" t="s">
        <v>749</v>
      </c>
      <c r="P25" s="6">
        <v>3E-175</v>
      </c>
      <c r="Q25" s="5" t="s">
        <v>750</v>
      </c>
      <c r="R25" s="5" t="s">
        <v>751</v>
      </c>
      <c r="S25" s="6">
        <v>1E-169</v>
      </c>
      <c r="T25" s="5" t="s">
        <v>752</v>
      </c>
      <c r="U25" s="7" t="s">
        <v>753</v>
      </c>
      <c r="V25" s="8">
        <v>1E-108</v>
      </c>
      <c r="W25" s="7" t="s">
        <v>754</v>
      </c>
      <c r="X25" s="7" t="s">
        <v>755</v>
      </c>
      <c r="Y25" s="8">
        <v>2E-101</v>
      </c>
      <c r="Z25" s="7" t="s">
        <v>756</v>
      </c>
      <c r="AA25" s="7" t="s">
        <v>757</v>
      </c>
      <c r="AB25" s="8">
        <v>5E-157</v>
      </c>
      <c r="AC25" s="7" t="s">
        <v>758</v>
      </c>
      <c r="AD25" s="7" t="s">
        <v>759</v>
      </c>
      <c r="AE25" s="8">
        <v>7E-95</v>
      </c>
      <c r="AF25" s="7" t="s">
        <v>760</v>
      </c>
      <c r="AG25" s="7" t="s">
        <v>761</v>
      </c>
      <c r="AH25" s="8">
        <v>1E-170</v>
      </c>
      <c r="AI25" s="7" t="s">
        <v>758</v>
      </c>
      <c r="AJ25" s="7" t="s">
        <v>762</v>
      </c>
      <c r="AK25" s="8">
        <v>1E-166</v>
      </c>
      <c r="AL25" s="7" t="s">
        <v>758</v>
      </c>
    </row>
    <row r="26" spans="1:38" ht="33" customHeight="1">
      <c r="A26" s="2">
        <v>1</v>
      </c>
      <c r="B26" s="2" t="s">
        <v>45</v>
      </c>
      <c r="C26" s="3" t="s">
        <v>763</v>
      </c>
      <c r="D26" s="41">
        <v>0.23736854731115017</v>
      </c>
      <c r="E26" s="41">
        <v>1.8443586565057999</v>
      </c>
      <c r="F26" s="41">
        <v>2.8261594505679013</v>
      </c>
      <c r="G26" s="41">
        <v>8.30378754024118</v>
      </c>
      <c r="H26" s="41">
        <v>19.160593166699503</v>
      </c>
      <c r="I26" s="41">
        <v>8.744799149274236</v>
      </c>
      <c r="J26" s="41">
        <v>6.1425804676995535</v>
      </c>
      <c r="K26" s="41">
        <v>4.692434393485018</v>
      </c>
      <c r="L26" s="41">
        <v>3.134654740823162</v>
      </c>
      <c r="M26" s="41">
        <v>3.653080768524445</v>
      </c>
      <c r="N26" s="4">
        <v>5</v>
      </c>
      <c r="O26" s="5" t="s">
        <v>764</v>
      </c>
      <c r="P26" s="5">
        <v>0</v>
      </c>
      <c r="Q26" s="5" t="s">
        <v>765</v>
      </c>
      <c r="R26" s="5" t="s">
        <v>766</v>
      </c>
      <c r="S26" s="6">
        <v>7E-116</v>
      </c>
      <c r="T26" s="5" t="s">
        <v>767</v>
      </c>
      <c r="U26" s="7" t="s">
        <v>768</v>
      </c>
      <c r="V26" s="8">
        <v>1E-24</v>
      </c>
      <c r="W26" s="7" t="s">
        <v>769</v>
      </c>
      <c r="X26" s="7" t="s">
        <v>770</v>
      </c>
      <c r="Y26" s="8">
        <v>2E-83</v>
      </c>
      <c r="Z26" s="7" t="s">
        <v>771</v>
      </c>
      <c r="AA26" s="7" t="s">
        <v>772</v>
      </c>
      <c r="AB26" s="8">
        <v>1E-113</v>
      </c>
      <c r="AC26" s="7" t="s">
        <v>773</v>
      </c>
      <c r="AD26" s="7" t="s">
        <v>774</v>
      </c>
      <c r="AE26" s="8">
        <v>9E-116</v>
      </c>
      <c r="AF26" s="7" t="s">
        <v>775</v>
      </c>
      <c r="AG26" s="7" t="s">
        <v>776</v>
      </c>
      <c r="AH26" s="8">
        <v>1E-116</v>
      </c>
      <c r="AI26" s="7" t="s">
        <v>777</v>
      </c>
      <c r="AJ26" s="7" t="s">
        <v>778</v>
      </c>
      <c r="AK26" s="8">
        <v>2E-115</v>
      </c>
      <c r="AL26" s="7" t="s">
        <v>775</v>
      </c>
    </row>
    <row r="27" spans="1:38" ht="33" customHeight="1">
      <c r="A27" s="2">
        <v>1</v>
      </c>
      <c r="B27" s="2" t="s">
        <v>49</v>
      </c>
      <c r="C27" s="3"/>
      <c r="D27" s="41">
        <v>1.1965079894309176</v>
      </c>
      <c r="E27" s="41">
        <v>18.82042163932051</v>
      </c>
      <c r="F27" s="41">
        <v>32.391604380219505</v>
      </c>
      <c r="G27" s="41">
        <v>58.017210449730385</v>
      </c>
      <c r="H27" s="41">
        <v>73.24029230316019</v>
      </c>
      <c r="I27" s="41">
        <v>34.98732256934374</v>
      </c>
      <c r="J27" s="41">
        <v>28.184840234516837</v>
      </c>
      <c r="K27" s="41">
        <v>21.60755670282986</v>
      </c>
      <c r="L27" s="41">
        <v>16.94565008528238</v>
      </c>
      <c r="M27" s="41">
        <v>19.973975140316252</v>
      </c>
      <c r="N27" s="4">
        <v>2</v>
      </c>
      <c r="O27" s="5" t="s">
        <v>824</v>
      </c>
      <c r="P27" s="6">
        <v>1E-29</v>
      </c>
      <c r="Q27" s="5" t="s">
        <v>825</v>
      </c>
      <c r="R27" s="5" t="s">
        <v>826</v>
      </c>
      <c r="S27" s="6">
        <v>1E-19</v>
      </c>
      <c r="T27" s="5" t="s">
        <v>827</v>
      </c>
      <c r="U27" s="7" t="s">
        <v>828</v>
      </c>
      <c r="V27" s="8">
        <v>1E-13</v>
      </c>
      <c r="W27" s="7" t="s">
        <v>829</v>
      </c>
      <c r="X27" s="7" t="s">
        <v>830</v>
      </c>
      <c r="Y27" s="8">
        <v>1E-20</v>
      </c>
      <c r="Z27" s="7" t="s">
        <v>831</v>
      </c>
      <c r="AA27" s="7" t="s">
        <v>832</v>
      </c>
      <c r="AB27" s="8">
        <v>2E-18</v>
      </c>
      <c r="AC27" s="7" t="s">
        <v>833</v>
      </c>
      <c r="AD27" s="7" t="s">
        <v>834</v>
      </c>
      <c r="AE27" s="8">
        <v>2E-19</v>
      </c>
      <c r="AF27" s="7" t="s">
        <v>835</v>
      </c>
      <c r="AG27" s="7" t="s">
        <v>836</v>
      </c>
      <c r="AH27" s="8">
        <v>1E-17</v>
      </c>
      <c r="AI27" s="7" t="s">
        <v>833</v>
      </c>
      <c r="AJ27" s="7" t="s">
        <v>837</v>
      </c>
      <c r="AK27" s="8">
        <v>1E-19</v>
      </c>
      <c r="AL27" s="7" t="s">
        <v>838</v>
      </c>
    </row>
    <row r="28" spans="1:38" ht="33" customHeight="1">
      <c r="A28" s="2">
        <v>1</v>
      </c>
      <c r="B28" s="2" t="s">
        <v>50</v>
      </c>
      <c r="C28" s="3"/>
      <c r="D28" s="41">
        <v>0.6090915639422965</v>
      </c>
      <c r="E28" s="41">
        <v>6.051038511845592</v>
      </c>
      <c r="F28" s="41">
        <v>9.180804755323855</v>
      </c>
      <c r="G28" s="41">
        <v>16.40008805152521</v>
      </c>
      <c r="H28" s="41">
        <v>13.123562589632146</v>
      </c>
      <c r="I28" s="41">
        <v>6.042309645028055</v>
      </c>
      <c r="J28" s="41">
        <v>4.221955690423503</v>
      </c>
      <c r="K28" s="41">
        <v>4.369008430621787</v>
      </c>
      <c r="L28" s="41">
        <v>3.133914671143288</v>
      </c>
      <c r="M28" s="41">
        <v>2.9006442558851884</v>
      </c>
      <c r="N28" s="4">
        <v>2</v>
      </c>
      <c r="O28" s="5" t="s">
        <v>839</v>
      </c>
      <c r="P28" s="6">
        <v>8E-121</v>
      </c>
      <c r="Q28" s="5" t="s">
        <v>840</v>
      </c>
      <c r="R28" s="5" t="s">
        <v>841</v>
      </c>
      <c r="S28" s="6">
        <v>5E-117</v>
      </c>
      <c r="T28" s="5" t="s">
        <v>842</v>
      </c>
      <c r="U28" s="7" t="s">
        <v>843</v>
      </c>
      <c r="V28" s="8">
        <v>5E-73</v>
      </c>
      <c r="W28" s="7" t="s">
        <v>844</v>
      </c>
      <c r="X28" s="7" t="s">
        <v>845</v>
      </c>
      <c r="Y28" s="8">
        <v>2E-99</v>
      </c>
      <c r="Z28" s="7" t="s">
        <v>846</v>
      </c>
      <c r="AA28" s="7" t="s">
        <v>847</v>
      </c>
      <c r="AB28" s="8">
        <v>1E-120</v>
      </c>
      <c r="AC28" s="7" t="s">
        <v>848</v>
      </c>
      <c r="AD28" s="7" t="s">
        <v>849</v>
      </c>
      <c r="AE28" s="8">
        <v>8E-109</v>
      </c>
      <c r="AF28" s="7" t="s">
        <v>850</v>
      </c>
      <c r="AG28" s="7" t="s">
        <v>851</v>
      </c>
      <c r="AH28" s="8">
        <v>5E-116</v>
      </c>
      <c r="AI28" s="7" t="s">
        <v>852</v>
      </c>
      <c r="AJ28" s="7" t="s">
        <v>853</v>
      </c>
      <c r="AK28" s="8">
        <v>1E-117</v>
      </c>
      <c r="AL28" s="7" t="s">
        <v>850</v>
      </c>
    </row>
    <row r="29" spans="1:38" ht="33" customHeight="1">
      <c r="A29" s="2">
        <v>1</v>
      </c>
      <c r="B29" s="2" t="s">
        <v>51</v>
      </c>
      <c r="C29" s="3"/>
      <c r="D29" s="41">
        <v>0.15901320345697503</v>
      </c>
      <c r="E29" s="41">
        <v>1.4366571433422846</v>
      </c>
      <c r="F29" s="41">
        <v>1.7331172285482666</v>
      </c>
      <c r="G29" s="41">
        <v>3.281834552178918</v>
      </c>
      <c r="H29" s="41">
        <v>4.345914072777954</v>
      </c>
      <c r="I29" s="41">
        <v>2.221335733575242</v>
      </c>
      <c r="J29" s="41">
        <v>1.6982244434353813</v>
      </c>
      <c r="K29" s="41">
        <v>1.47874414082402</v>
      </c>
      <c r="L29" s="41">
        <v>0.9477162772747136</v>
      </c>
      <c r="M29" s="41">
        <v>0.6995383749874075</v>
      </c>
      <c r="N29" s="4">
        <v>2</v>
      </c>
      <c r="O29" s="5" t="s">
        <v>854</v>
      </c>
      <c r="P29" s="5">
        <v>0</v>
      </c>
      <c r="Q29" s="5" t="s">
        <v>855</v>
      </c>
      <c r="R29" s="5" t="s">
        <v>856</v>
      </c>
      <c r="S29" s="5">
        <v>0</v>
      </c>
      <c r="T29" s="5" t="s">
        <v>857</v>
      </c>
      <c r="U29" s="7" t="s">
        <v>858</v>
      </c>
      <c r="V29" s="7">
        <v>0</v>
      </c>
      <c r="W29" s="7" t="s">
        <v>859</v>
      </c>
      <c r="X29" s="7" t="s">
        <v>860</v>
      </c>
      <c r="Y29" s="7">
        <v>0</v>
      </c>
      <c r="Z29" s="7" t="s">
        <v>861</v>
      </c>
      <c r="AA29" s="7" t="s">
        <v>862</v>
      </c>
      <c r="AB29" s="7">
        <v>0</v>
      </c>
      <c r="AC29" s="7" t="s">
        <v>863</v>
      </c>
      <c r="AD29" s="7" t="s">
        <v>864</v>
      </c>
      <c r="AE29" s="7">
        <v>0</v>
      </c>
      <c r="AF29" s="7" t="s">
        <v>865</v>
      </c>
      <c r="AG29" s="7" t="s">
        <v>866</v>
      </c>
      <c r="AH29" s="7">
        <v>0</v>
      </c>
      <c r="AI29" s="7" t="s">
        <v>863</v>
      </c>
      <c r="AJ29" s="7" t="s">
        <v>867</v>
      </c>
      <c r="AK29" s="7">
        <v>0</v>
      </c>
      <c r="AL29" s="7" t="s">
        <v>865</v>
      </c>
    </row>
    <row r="30" spans="1:38" ht="33" customHeight="1">
      <c r="A30" s="2">
        <v>1</v>
      </c>
      <c r="B30" s="2" t="s">
        <v>54</v>
      </c>
      <c r="C30" s="3"/>
      <c r="D30" s="41">
        <v>0.15890912427408982</v>
      </c>
      <c r="E30" s="41">
        <v>0.958972884343752</v>
      </c>
      <c r="F30" s="41">
        <v>1.3401935510675493</v>
      </c>
      <c r="G30" s="41">
        <v>2.714699899804292</v>
      </c>
      <c r="H30" s="41">
        <v>6.9470305013068305</v>
      </c>
      <c r="I30" s="41">
        <v>3.914473309510763</v>
      </c>
      <c r="J30" s="41">
        <v>2.5887472168847268</v>
      </c>
      <c r="K30" s="41">
        <v>2.160950037614492</v>
      </c>
      <c r="L30" s="41">
        <v>2.5095852040079745</v>
      </c>
      <c r="M30" s="41">
        <v>2.648901789664385</v>
      </c>
      <c r="O30" s="5" t="s">
        <v>895</v>
      </c>
      <c r="P30" s="6">
        <v>3E-75</v>
      </c>
      <c r="Q30" s="5" t="s">
        <v>896</v>
      </c>
      <c r="R30" s="5" t="s">
        <v>897</v>
      </c>
      <c r="S30" s="6">
        <v>1E-32</v>
      </c>
      <c r="T30" s="5" t="s">
        <v>898</v>
      </c>
      <c r="U30" s="7" t="s">
        <v>899</v>
      </c>
      <c r="V30" s="8">
        <v>5E-32</v>
      </c>
      <c r="W30" s="7" t="s">
        <v>900</v>
      </c>
      <c r="X30" s="7" t="s">
        <v>901</v>
      </c>
      <c r="Y30" s="8">
        <v>1E-26</v>
      </c>
      <c r="Z30" s="7" t="s">
        <v>902</v>
      </c>
      <c r="AA30" s="7" t="s">
        <v>903</v>
      </c>
      <c r="AB30" s="8">
        <v>2E-24</v>
      </c>
      <c r="AC30" s="7" t="s">
        <v>904</v>
      </c>
      <c r="AD30" s="7" t="s">
        <v>905</v>
      </c>
      <c r="AE30" s="8">
        <v>2E-32</v>
      </c>
      <c r="AF30" s="7" t="s">
        <v>904</v>
      </c>
      <c r="AG30" s="7" t="s">
        <v>906</v>
      </c>
      <c r="AH30" s="8">
        <v>2E-30</v>
      </c>
      <c r="AI30" s="7" t="s">
        <v>904</v>
      </c>
      <c r="AJ30" s="7" t="s">
        <v>907</v>
      </c>
      <c r="AK30" s="8">
        <v>3E-33</v>
      </c>
      <c r="AL30" s="7" t="s">
        <v>904</v>
      </c>
    </row>
    <row r="31" spans="1:38" ht="33" customHeight="1">
      <c r="A31" s="2">
        <v>1</v>
      </c>
      <c r="B31" s="2" t="s">
        <v>55</v>
      </c>
      <c r="C31" s="3"/>
      <c r="D31" s="41">
        <v>0.1294483081851153</v>
      </c>
      <c r="E31" s="41">
        <v>3.78321805842171</v>
      </c>
      <c r="F31" s="41">
        <v>5.170132813582188</v>
      </c>
      <c r="G31" s="41">
        <v>12.553498580408228</v>
      </c>
      <c r="H31" s="41">
        <v>12.482941852699655</v>
      </c>
      <c r="I31" s="41">
        <v>5.749876094614734</v>
      </c>
      <c r="J31" s="41">
        <v>3.7964724204858196</v>
      </c>
      <c r="K31" s="41">
        <v>3.2026247849088914</v>
      </c>
      <c r="L31" s="41">
        <v>3.3771704519573746</v>
      </c>
      <c r="M31" s="41">
        <v>2.421210893982303</v>
      </c>
      <c r="O31" s="5" t="s">
        <v>908</v>
      </c>
      <c r="P31" s="6">
        <v>5E-29</v>
      </c>
      <c r="Q31" s="5" t="s">
        <v>909</v>
      </c>
      <c r="R31" s="5" t="s">
        <v>910</v>
      </c>
      <c r="S31" s="6">
        <v>2E-17</v>
      </c>
      <c r="T31" s="5" t="s">
        <v>911</v>
      </c>
      <c r="U31" s="7" t="s">
        <v>912</v>
      </c>
      <c r="V31" s="8">
        <v>6E-05</v>
      </c>
      <c r="W31" s="7" t="s">
        <v>913</v>
      </c>
      <c r="X31" s="7" t="s">
        <v>914</v>
      </c>
      <c r="Y31" s="8">
        <v>5E-14</v>
      </c>
      <c r="Z31" s="7" t="s">
        <v>258</v>
      </c>
      <c r="AA31" s="7" t="s">
        <v>915</v>
      </c>
      <c r="AB31" s="8">
        <v>2E-14</v>
      </c>
      <c r="AC31" s="7" t="s">
        <v>916</v>
      </c>
      <c r="AD31" s="7" t="s">
        <v>917</v>
      </c>
      <c r="AE31" s="8">
        <v>2E-18</v>
      </c>
      <c r="AF31" s="7" t="s">
        <v>918</v>
      </c>
      <c r="AG31" s="7" t="s">
        <v>919</v>
      </c>
      <c r="AH31" s="8">
        <v>1E-17</v>
      </c>
      <c r="AI31" s="7" t="s">
        <v>916</v>
      </c>
      <c r="AJ31" s="7" t="s">
        <v>920</v>
      </c>
      <c r="AK31" s="8">
        <v>4E-18</v>
      </c>
      <c r="AL31" s="7" t="s">
        <v>916</v>
      </c>
    </row>
    <row r="32" spans="1:38" ht="33" customHeight="1">
      <c r="A32" s="2">
        <v>1</v>
      </c>
      <c r="B32" s="2" t="s">
        <v>59</v>
      </c>
      <c r="C32" s="3"/>
      <c r="D32" s="41">
        <v>0.34441681783975625</v>
      </c>
      <c r="E32" s="41">
        <v>2.508229749542368</v>
      </c>
      <c r="F32" s="41">
        <v>5.583234169391955</v>
      </c>
      <c r="G32" s="41">
        <v>13.11863252781701</v>
      </c>
      <c r="H32" s="41">
        <v>18.941486401238755</v>
      </c>
      <c r="I32" s="41">
        <v>11.49315441460244</v>
      </c>
      <c r="J32" s="41">
        <v>6.16105296607215</v>
      </c>
      <c r="K32" s="41">
        <v>6.366887940127078</v>
      </c>
      <c r="L32" s="41">
        <v>12.45494204617076</v>
      </c>
      <c r="M32" s="41">
        <v>6.848099351314368</v>
      </c>
      <c r="O32" s="5" t="s">
        <v>939</v>
      </c>
      <c r="P32" s="6">
        <v>6E-103</v>
      </c>
      <c r="Q32" s="5" t="s">
        <v>940</v>
      </c>
      <c r="R32" s="5" t="s">
        <v>941</v>
      </c>
      <c r="S32" s="6">
        <v>1E-100</v>
      </c>
      <c r="T32" s="5" t="s">
        <v>942</v>
      </c>
      <c r="U32" s="7" t="s">
        <v>943</v>
      </c>
      <c r="V32" s="8">
        <v>6E-92</v>
      </c>
      <c r="W32" s="7" t="s">
        <v>944</v>
      </c>
      <c r="X32" s="7" t="s">
        <v>945</v>
      </c>
      <c r="Y32" s="8">
        <v>8E-84</v>
      </c>
      <c r="Z32" s="7" t="s">
        <v>258</v>
      </c>
      <c r="AA32" s="7" t="s">
        <v>946</v>
      </c>
      <c r="AB32" s="8">
        <v>2E-75</v>
      </c>
      <c r="AC32" s="7" t="s">
        <v>947</v>
      </c>
      <c r="AD32" s="7" t="s">
        <v>948</v>
      </c>
      <c r="AE32" s="8">
        <v>9E-96</v>
      </c>
      <c r="AF32" s="7" t="s">
        <v>947</v>
      </c>
      <c r="AG32" s="7" t="s">
        <v>949</v>
      </c>
      <c r="AH32" s="8">
        <v>2E-95</v>
      </c>
      <c r="AI32" s="7" t="s">
        <v>950</v>
      </c>
      <c r="AJ32" s="7" t="s">
        <v>951</v>
      </c>
      <c r="AK32" s="8">
        <v>3E-101</v>
      </c>
      <c r="AL32" s="7" t="s">
        <v>947</v>
      </c>
    </row>
    <row r="33" spans="1:38" ht="33" customHeight="1">
      <c r="A33" s="2">
        <v>1</v>
      </c>
      <c r="B33" s="2" t="s">
        <v>64</v>
      </c>
      <c r="C33" s="3"/>
      <c r="D33" s="41">
        <v>0.19500791979749324</v>
      </c>
      <c r="E33" s="41">
        <v>4.274182831026264</v>
      </c>
      <c r="F33" s="41">
        <v>10.921708964972575</v>
      </c>
      <c r="G33" s="41">
        <v>16.39574018256213</v>
      </c>
      <c r="H33" s="41">
        <v>12.81511889916277</v>
      </c>
      <c r="I33" s="41">
        <v>5.323718249636701</v>
      </c>
      <c r="J33" s="41">
        <v>5.119511314256393</v>
      </c>
      <c r="K33" s="41">
        <v>3.5061928297679015</v>
      </c>
      <c r="L33" s="41">
        <v>3.756004563462895</v>
      </c>
      <c r="M33" s="41">
        <v>3.886470868406252</v>
      </c>
      <c r="O33" s="5" t="s">
        <v>992</v>
      </c>
      <c r="P33" s="6">
        <v>8E-12</v>
      </c>
      <c r="Q33" s="5" t="s">
        <v>993</v>
      </c>
      <c r="R33" s="5" t="s">
        <v>994</v>
      </c>
      <c r="S33" s="6">
        <v>3E-09</v>
      </c>
      <c r="T33" s="5" t="s">
        <v>995</v>
      </c>
      <c r="U33" s="7" t="s">
        <v>996</v>
      </c>
      <c r="V33" s="8">
        <v>6E-09</v>
      </c>
      <c r="W33" s="7" t="s">
        <v>997</v>
      </c>
      <c r="X33" s="7" t="s">
        <v>998</v>
      </c>
      <c r="Y33" s="8">
        <v>5E-09</v>
      </c>
      <c r="Z33" s="7" t="s">
        <v>999</v>
      </c>
      <c r="AA33" s="7" t="s">
        <v>1000</v>
      </c>
      <c r="AB33" s="8">
        <v>2E-09</v>
      </c>
      <c r="AC33" s="7" t="s">
        <v>1001</v>
      </c>
      <c r="AD33" s="7" t="s">
        <v>1002</v>
      </c>
      <c r="AE33" s="8">
        <v>3E-11</v>
      </c>
      <c r="AF33" s="7" t="s">
        <v>1001</v>
      </c>
      <c r="AG33" s="7" t="s">
        <v>1003</v>
      </c>
      <c r="AH33" s="8">
        <v>3E-10</v>
      </c>
      <c r="AI33" s="7" t="s">
        <v>1004</v>
      </c>
      <c r="AJ33" s="7" t="s">
        <v>1005</v>
      </c>
      <c r="AK33" s="8">
        <v>6E-10</v>
      </c>
      <c r="AL33" s="7" t="s">
        <v>1006</v>
      </c>
    </row>
    <row r="34" spans="1:38" ht="33" customHeight="1">
      <c r="A34" s="2">
        <v>1</v>
      </c>
      <c r="B34" s="2" t="s">
        <v>65</v>
      </c>
      <c r="C34" s="3"/>
      <c r="D34" s="41">
        <v>0.13911564958363506</v>
      </c>
      <c r="E34" s="41">
        <v>2.3433466159391676</v>
      </c>
      <c r="F34" s="41">
        <v>2.804981185312619</v>
      </c>
      <c r="G34" s="41">
        <v>4.209209166179432</v>
      </c>
      <c r="H34" s="41">
        <v>10.7462034810042</v>
      </c>
      <c r="I34" s="41">
        <v>7.3272293962485415</v>
      </c>
      <c r="J34" s="41">
        <v>4.597397759952199</v>
      </c>
      <c r="K34" s="41">
        <v>3.182555242459535</v>
      </c>
      <c r="L34" s="41">
        <v>2.1115231755735975</v>
      </c>
      <c r="M34" s="41">
        <v>2.305647872261091</v>
      </c>
      <c r="N34" s="4">
        <v>2</v>
      </c>
      <c r="O34" s="5" t="s">
        <v>1007</v>
      </c>
      <c r="P34" s="6">
        <v>0.0005</v>
      </c>
      <c r="Q34" s="5" t="s">
        <v>1008</v>
      </c>
      <c r="R34" s="5" t="s">
        <v>258</v>
      </c>
      <c r="S34" s="5" t="s">
        <v>258</v>
      </c>
      <c r="T34" s="5" t="s">
        <v>258</v>
      </c>
      <c r="U34" s="7" t="s">
        <v>258</v>
      </c>
      <c r="V34" s="7" t="s">
        <v>258</v>
      </c>
      <c r="W34" s="7" t="s">
        <v>258</v>
      </c>
      <c r="X34" s="7" t="s">
        <v>258</v>
      </c>
      <c r="Y34" s="7" t="s">
        <v>258</v>
      </c>
      <c r="Z34" s="7" t="s">
        <v>258</v>
      </c>
      <c r="AA34" s="7" t="s">
        <v>258</v>
      </c>
      <c r="AB34" s="7" t="s">
        <v>258</v>
      </c>
      <c r="AC34" s="7" t="s">
        <v>258</v>
      </c>
      <c r="AD34" s="7" t="s">
        <v>258</v>
      </c>
      <c r="AE34" s="7" t="s">
        <v>258</v>
      </c>
      <c r="AF34" s="7" t="s">
        <v>258</v>
      </c>
      <c r="AG34" s="7" t="s">
        <v>258</v>
      </c>
      <c r="AH34" s="7" t="s">
        <v>258</v>
      </c>
      <c r="AI34" s="7" t="s">
        <v>258</v>
      </c>
      <c r="AJ34" s="7" t="s">
        <v>258</v>
      </c>
      <c r="AK34" s="7" t="s">
        <v>258</v>
      </c>
      <c r="AL34" s="7" t="s">
        <v>258</v>
      </c>
    </row>
    <row r="35" spans="1:38" ht="33" customHeight="1">
      <c r="A35" s="2">
        <v>1</v>
      </c>
      <c r="B35" s="2" t="s">
        <v>67</v>
      </c>
      <c r="C35" s="3"/>
      <c r="D35" s="41">
        <v>0.47301052449495473</v>
      </c>
      <c r="E35" s="41">
        <v>6.262792232468964</v>
      </c>
      <c r="F35" s="41">
        <v>11.169230953029029</v>
      </c>
      <c r="G35" s="41">
        <v>19.77922492115571</v>
      </c>
      <c r="H35" s="41">
        <v>19.61714842318113</v>
      </c>
      <c r="I35" s="41">
        <v>8.38091587488958</v>
      </c>
      <c r="J35" s="41">
        <v>6.760349601892886</v>
      </c>
      <c r="K35" s="41">
        <v>5.599874057232952</v>
      </c>
      <c r="L35" s="41">
        <v>5.7649460180206855</v>
      </c>
      <c r="M35" s="41">
        <v>9.948855950086093</v>
      </c>
      <c r="N35" s="4">
        <v>2</v>
      </c>
      <c r="O35" s="5" t="s">
        <v>1024</v>
      </c>
      <c r="P35" s="6">
        <v>5E-120</v>
      </c>
      <c r="Q35" s="5" t="s">
        <v>1025</v>
      </c>
      <c r="R35" s="5" t="s">
        <v>1026</v>
      </c>
      <c r="S35" s="6">
        <v>1E-103</v>
      </c>
      <c r="T35" s="5" t="s">
        <v>1027</v>
      </c>
      <c r="U35" s="7" t="s">
        <v>1028</v>
      </c>
      <c r="V35" s="8">
        <v>8E-73</v>
      </c>
      <c r="W35" s="7" t="s">
        <v>1029</v>
      </c>
      <c r="X35" s="7" t="s">
        <v>1030</v>
      </c>
      <c r="Y35" s="8">
        <v>2E-95</v>
      </c>
      <c r="Z35" s="7" t="s">
        <v>1031</v>
      </c>
      <c r="AA35" s="7" t="s">
        <v>1032</v>
      </c>
      <c r="AB35" s="8">
        <v>5E-103</v>
      </c>
      <c r="AC35" s="7" t="s">
        <v>1033</v>
      </c>
      <c r="AD35" s="7" t="s">
        <v>1034</v>
      </c>
      <c r="AE35" s="8">
        <v>2E-99</v>
      </c>
      <c r="AF35" s="7" t="s">
        <v>1033</v>
      </c>
      <c r="AG35" s="7" t="s">
        <v>1035</v>
      </c>
      <c r="AH35" s="8">
        <v>2E-104</v>
      </c>
      <c r="AI35" s="7" t="s">
        <v>1036</v>
      </c>
      <c r="AJ35" s="7" t="s">
        <v>1037</v>
      </c>
      <c r="AK35" s="8">
        <v>9E-104</v>
      </c>
      <c r="AL35" s="7" t="s">
        <v>1033</v>
      </c>
    </row>
    <row r="36" spans="1:38" ht="33" customHeight="1">
      <c r="A36" s="2">
        <v>1</v>
      </c>
      <c r="B36" s="2" t="s">
        <v>69</v>
      </c>
      <c r="C36" s="3"/>
      <c r="D36" s="41">
        <v>0.8823906208933128</v>
      </c>
      <c r="E36" s="41">
        <v>24.963734851315458</v>
      </c>
      <c r="F36" s="41">
        <v>37.42234342215102</v>
      </c>
      <c r="G36" s="41">
        <v>66.57200881218438</v>
      </c>
      <c r="H36" s="41">
        <v>61.074445741702164</v>
      </c>
      <c r="I36" s="41">
        <v>29.021922701628757</v>
      </c>
      <c r="J36" s="41">
        <v>23.180198785458725</v>
      </c>
      <c r="K36" s="41">
        <v>18.645691622264437</v>
      </c>
      <c r="L36" s="41">
        <v>16.815382511416654</v>
      </c>
      <c r="M36" s="41">
        <v>14.824940748287835</v>
      </c>
      <c r="N36" s="4">
        <v>2</v>
      </c>
      <c r="O36" s="5" t="s">
        <v>1053</v>
      </c>
      <c r="P36" s="6">
        <v>4E-120</v>
      </c>
      <c r="Q36" s="5" t="s">
        <v>1054</v>
      </c>
      <c r="R36" s="5" t="s">
        <v>1055</v>
      </c>
      <c r="S36" s="6">
        <v>2E-114</v>
      </c>
      <c r="T36" s="5" t="s">
        <v>1056</v>
      </c>
      <c r="U36" s="7" t="s">
        <v>1057</v>
      </c>
      <c r="V36" s="8">
        <v>2E-93</v>
      </c>
      <c r="W36" s="7" t="s">
        <v>1058</v>
      </c>
      <c r="X36" s="7" t="s">
        <v>1059</v>
      </c>
      <c r="Y36" s="8">
        <v>1E-103</v>
      </c>
      <c r="Z36" s="7" t="s">
        <v>1060</v>
      </c>
      <c r="AA36" s="7" t="s">
        <v>1061</v>
      </c>
      <c r="AB36" s="8">
        <v>2E-111</v>
      </c>
      <c r="AC36" s="7" t="s">
        <v>1062</v>
      </c>
      <c r="AD36" s="7" t="s">
        <v>1063</v>
      </c>
      <c r="AE36" s="8">
        <v>1E-108</v>
      </c>
      <c r="AF36" s="7" t="s">
        <v>1064</v>
      </c>
      <c r="AG36" s="7" t="s">
        <v>1065</v>
      </c>
      <c r="AH36" s="8">
        <v>6E-109</v>
      </c>
      <c r="AI36" s="7" t="s">
        <v>1066</v>
      </c>
      <c r="AJ36" s="7" t="s">
        <v>1067</v>
      </c>
      <c r="AK36" s="8">
        <v>4E-107</v>
      </c>
      <c r="AL36" s="7" t="s">
        <v>1062</v>
      </c>
    </row>
    <row r="37" spans="1:38" ht="33" customHeight="1">
      <c r="A37" s="2">
        <v>1</v>
      </c>
      <c r="B37" s="2" t="s">
        <v>72</v>
      </c>
      <c r="C37" s="3"/>
      <c r="D37" s="41">
        <v>0.2876198937092222</v>
      </c>
      <c r="E37" s="41">
        <v>2.9675831573652545</v>
      </c>
      <c r="F37" s="41">
        <v>3.3814462525520623</v>
      </c>
      <c r="G37" s="41">
        <v>8.658182019940096</v>
      </c>
      <c r="H37" s="41">
        <v>16.26100847608732</v>
      </c>
      <c r="I37" s="41">
        <v>9.127997285336756</v>
      </c>
      <c r="J37" s="41">
        <v>6.380912848428981</v>
      </c>
      <c r="K37" s="41">
        <v>5.371839080998334</v>
      </c>
      <c r="L37" s="41">
        <v>2.6652340407133153</v>
      </c>
      <c r="M37" s="41">
        <v>3.477251105427202</v>
      </c>
      <c r="N37" s="4">
        <v>2</v>
      </c>
      <c r="O37" s="5" t="s">
        <v>257</v>
      </c>
      <c r="P37" s="5" t="s">
        <v>257</v>
      </c>
      <c r="Q37" s="5" t="s">
        <v>257</v>
      </c>
      <c r="R37" s="5" t="s">
        <v>258</v>
      </c>
      <c r="S37" s="5" t="s">
        <v>258</v>
      </c>
      <c r="T37" s="5" t="s">
        <v>258</v>
      </c>
      <c r="U37" s="7" t="s">
        <v>258</v>
      </c>
      <c r="V37" s="7" t="s">
        <v>258</v>
      </c>
      <c r="W37" s="7" t="s">
        <v>258</v>
      </c>
      <c r="X37" s="7" t="s">
        <v>258</v>
      </c>
      <c r="Y37" s="7" t="s">
        <v>258</v>
      </c>
      <c r="Z37" s="7" t="s">
        <v>258</v>
      </c>
      <c r="AA37" s="7" t="s">
        <v>258</v>
      </c>
      <c r="AB37" s="7" t="s">
        <v>258</v>
      </c>
      <c r="AC37" s="7" t="s">
        <v>258</v>
      </c>
      <c r="AD37" s="7" t="s">
        <v>258</v>
      </c>
      <c r="AE37" s="7" t="s">
        <v>258</v>
      </c>
      <c r="AF37" s="7" t="s">
        <v>258</v>
      </c>
      <c r="AG37" s="7" t="s">
        <v>258</v>
      </c>
      <c r="AH37" s="7" t="s">
        <v>258</v>
      </c>
      <c r="AI37" s="7" t="s">
        <v>258</v>
      </c>
      <c r="AJ37" s="7" t="s">
        <v>258</v>
      </c>
      <c r="AK37" s="7" t="s">
        <v>258</v>
      </c>
      <c r="AL37" s="7" t="s">
        <v>258</v>
      </c>
    </row>
    <row r="38" spans="1:38" ht="33" customHeight="1">
      <c r="A38" s="2">
        <v>1</v>
      </c>
      <c r="B38" s="2" t="s">
        <v>73</v>
      </c>
      <c r="C38" s="3"/>
      <c r="D38" s="41">
        <v>0.5019304360954983</v>
      </c>
      <c r="E38" s="41">
        <v>3.6186571899799467</v>
      </c>
      <c r="F38" s="41">
        <v>4.70208820013986</v>
      </c>
      <c r="G38" s="41">
        <v>11.018491663026587</v>
      </c>
      <c r="H38" s="41">
        <v>15.284236999349165</v>
      </c>
      <c r="I38" s="41">
        <v>8.335364154303221</v>
      </c>
      <c r="J38" s="41">
        <v>6.0616649472862765</v>
      </c>
      <c r="K38" s="41">
        <v>5.014762445561928</v>
      </c>
      <c r="L38" s="41">
        <v>4.052467850326325</v>
      </c>
      <c r="M38" s="41">
        <v>6.5509989007934095</v>
      </c>
      <c r="O38" s="5" t="s">
        <v>1097</v>
      </c>
      <c r="P38" s="6">
        <v>3E-55</v>
      </c>
      <c r="Q38" s="5" t="s">
        <v>1098</v>
      </c>
      <c r="R38" s="5" t="s">
        <v>1099</v>
      </c>
      <c r="S38" s="6">
        <v>2E-31</v>
      </c>
      <c r="T38" s="5" t="s">
        <v>1100</v>
      </c>
      <c r="U38" s="7" t="s">
        <v>1101</v>
      </c>
      <c r="V38" s="8">
        <v>9E-19</v>
      </c>
      <c r="W38" s="7" t="s">
        <v>1102</v>
      </c>
      <c r="X38" s="7" t="s">
        <v>1103</v>
      </c>
      <c r="Y38" s="8">
        <v>4E-08</v>
      </c>
      <c r="Z38" s="7" t="s">
        <v>1104</v>
      </c>
      <c r="AA38" s="7" t="s">
        <v>1105</v>
      </c>
      <c r="AB38" s="8">
        <v>6E-39</v>
      </c>
      <c r="AC38" s="7" t="s">
        <v>1106</v>
      </c>
      <c r="AD38" s="7" t="s">
        <v>1107</v>
      </c>
      <c r="AE38" s="8">
        <v>4E-34</v>
      </c>
      <c r="AF38" s="7" t="s">
        <v>1108</v>
      </c>
      <c r="AG38" s="7" t="s">
        <v>1109</v>
      </c>
      <c r="AH38" s="8">
        <v>6E-32</v>
      </c>
      <c r="AI38" s="7" t="s">
        <v>1110</v>
      </c>
      <c r="AJ38" s="7" t="s">
        <v>1111</v>
      </c>
      <c r="AK38" s="8">
        <v>5E-32</v>
      </c>
      <c r="AL38" s="7" t="s">
        <v>1106</v>
      </c>
    </row>
    <row r="39" spans="1:38" ht="33" customHeight="1">
      <c r="A39" s="2">
        <v>1</v>
      </c>
      <c r="B39" s="2" t="s">
        <v>74</v>
      </c>
      <c r="C39" s="3"/>
      <c r="D39" s="41">
        <v>0.1728088462734186</v>
      </c>
      <c r="E39" s="41">
        <v>1.0955806221727702</v>
      </c>
      <c r="F39" s="41">
        <v>1.9252776304594579</v>
      </c>
      <c r="G39" s="41">
        <v>3.7304228447114585</v>
      </c>
      <c r="H39" s="41">
        <v>10.53610114885607</v>
      </c>
      <c r="I39" s="41">
        <v>4.718539635414211</v>
      </c>
      <c r="J39" s="41">
        <v>4.320862200216132</v>
      </c>
      <c r="K39" s="41">
        <v>2.7687400360490817</v>
      </c>
      <c r="L39" s="41">
        <v>1.076672438040339</v>
      </c>
      <c r="M39" s="41">
        <v>7.00279192235863</v>
      </c>
      <c r="N39" s="4">
        <v>5</v>
      </c>
      <c r="O39" s="5" t="s">
        <v>1112</v>
      </c>
      <c r="P39" s="5">
        <v>0</v>
      </c>
      <c r="Q39" s="5" t="s">
        <v>1113</v>
      </c>
      <c r="R39" s="5" t="s">
        <v>1114</v>
      </c>
      <c r="S39" s="5">
        <v>0</v>
      </c>
      <c r="T39" s="5" t="s">
        <v>1115</v>
      </c>
      <c r="U39" s="7" t="s">
        <v>1116</v>
      </c>
      <c r="V39" s="8">
        <v>2E-92</v>
      </c>
      <c r="W39" s="7" t="s">
        <v>1117</v>
      </c>
      <c r="X39" s="7" t="s">
        <v>1118</v>
      </c>
      <c r="Y39" s="8">
        <v>5E-92</v>
      </c>
      <c r="Z39" s="7" t="s">
        <v>1119</v>
      </c>
      <c r="AA39" s="7" t="s">
        <v>1120</v>
      </c>
      <c r="AB39" s="8">
        <v>2E-177</v>
      </c>
      <c r="AC39" s="7" t="s">
        <v>1121</v>
      </c>
      <c r="AD39" s="7" t="s">
        <v>1122</v>
      </c>
      <c r="AE39" s="8">
        <v>2E-93</v>
      </c>
      <c r="AF39" s="7" t="s">
        <v>1123</v>
      </c>
      <c r="AG39" s="7" t="s">
        <v>1124</v>
      </c>
      <c r="AH39" s="7">
        <v>0</v>
      </c>
      <c r="AI39" s="7" t="s">
        <v>1121</v>
      </c>
      <c r="AJ39" s="7" t="s">
        <v>1125</v>
      </c>
      <c r="AK39" s="7">
        <v>0</v>
      </c>
      <c r="AL39" s="7" t="s">
        <v>1121</v>
      </c>
    </row>
    <row r="40" spans="1:38" ht="33" customHeight="1">
      <c r="A40" s="2">
        <v>1</v>
      </c>
      <c r="B40" s="2" t="s">
        <v>77</v>
      </c>
      <c r="C40" s="3" t="s">
        <v>1153</v>
      </c>
      <c r="D40" s="41">
        <v>0.4023150588311414</v>
      </c>
      <c r="E40" s="41">
        <v>6.508269114891795</v>
      </c>
      <c r="F40" s="41">
        <v>14.541021210487001</v>
      </c>
      <c r="G40" s="41">
        <v>21.707231170034856</v>
      </c>
      <c r="H40" s="41">
        <v>35.68606100512496</v>
      </c>
      <c r="I40" s="41">
        <v>14.745455223666152</v>
      </c>
      <c r="J40" s="41">
        <v>10.817918609083444</v>
      </c>
      <c r="K40" s="41">
        <v>8.162008142343225</v>
      </c>
      <c r="L40" s="41">
        <v>6.41561924204594</v>
      </c>
      <c r="M40" s="41">
        <v>8.926638184965446</v>
      </c>
      <c r="N40" s="4">
        <v>2</v>
      </c>
      <c r="O40" s="5" t="s">
        <v>1154</v>
      </c>
      <c r="P40" s="5">
        <v>0</v>
      </c>
      <c r="Q40" s="5" t="s">
        <v>1155</v>
      </c>
      <c r="R40" s="5" t="s">
        <v>1156</v>
      </c>
      <c r="S40" s="6">
        <v>5E-14</v>
      </c>
      <c r="T40" s="5" t="s">
        <v>1157</v>
      </c>
      <c r="U40" s="7" t="s">
        <v>1158</v>
      </c>
      <c r="V40" s="8">
        <v>4E-07</v>
      </c>
      <c r="W40" s="7" t="s">
        <v>494</v>
      </c>
      <c r="X40" s="7" t="s">
        <v>1159</v>
      </c>
      <c r="Y40" s="8">
        <v>5E-15</v>
      </c>
      <c r="Z40" s="7" t="s">
        <v>496</v>
      </c>
      <c r="AA40" s="7" t="s">
        <v>497</v>
      </c>
      <c r="AB40" s="8">
        <v>2E-14</v>
      </c>
      <c r="AC40" s="7" t="s">
        <v>498</v>
      </c>
      <c r="AD40" s="7" t="s">
        <v>499</v>
      </c>
      <c r="AE40" s="8">
        <v>1E-14</v>
      </c>
      <c r="AF40" s="7" t="s">
        <v>500</v>
      </c>
      <c r="AG40" s="7" t="s">
        <v>1160</v>
      </c>
      <c r="AH40" s="8">
        <v>1E-10</v>
      </c>
      <c r="AI40" s="7" t="s">
        <v>498</v>
      </c>
      <c r="AJ40" s="7" t="s">
        <v>1161</v>
      </c>
      <c r="AK40" s="8">
        <v>1E-11</v>
      </c>
      <c r="AL40" s="7" t="s">
        <v>498</v>
      </c>
    </row>
    <row r="41" spans="1:38" ht="33" customHeight="1">
      <c r="A41" s="2">
        <v>1</v>
      </c>
      <c r="B41" s="2" t="s">
        <v>78</v>
      </c>
      <c r="C41" s="3"/>
      <c r="D41" s="41">
        <v>0.37731854505379325</v>
      </c>
      <c r="E41" s="41">
        <v>3.3443890105406875</v>
      </c>
      <c r="F41" s="41">
        <v>4.948835622630315</v>
      </c>
      <c r="G41" s="41">
        <v>13.648037906591425</v>
      </c>
      <c r="H41" s="41">
        <v>13.137761285241435</v>
      </c>
      <c r="I41" s="41">
        <v>7.394930223144869</v>
      </c>
      <c r="J41" s="41">
        <v>4.572995135994794</v>
      </c>
      <c r="K41" s="41">
        <v>3.7450011840696105</v>
      </c>
      <c r="L41" s="41">
        <v>3.426652329527659</v>
      </c>
      <c r="M41" s="41">
        <v>4.600480597325728</v>
      </c>
      <c r="O41" s="5" t="s">
        <v>257</v>
      </c>
      <c r="P41" s="5" t="s">
        <v>257</v>
      </c>
      <c r="Q41" s="5" t="s">
        <v>257</v>
      </c>
      <c r="R41" s="5" t="s">
        <v>258</v>
      </c>
      <c r="S41" s="5" t="s">
        <v>258</v>
      </c>
      <c r="T41" s="5" t="s">
        <v>258</v>
      </c>
      <c r="U41" s="7" t="s">
        <v>258</v>
      </c>
      <c r="V41" s="7" t="s">
        <v>258</v>
      </c>
      <c r="W41" s="7" t="s">
        <v>258</v>
      </c>
      <c r="X41" s="7" t="s">
        <v>258</v>
      </c>
      <c r="Y41" s="7" t="s">
        <v>258</v>
      </c>
      <c r="Z41" s="7" t="s">
        <v>258</v>
      </c>
      <c r="AA41" s="7" t="s">
        <v>258</v>
      </c>
      <c r="AB41" s="7" t="s">
        <v>258</v>
      </c>
      <c r="AC41" s="7" t="s">
        <v>258</v>
      </c>
      <c r="AD41" s="7" t="s">
        <v>258</v>
      </c>
      <c r="AE41" s="7" t="s">
        <v>258</v>
      </c>
      <c r="AF41" s="7" t="s">
        <v>258</v>
      </c>
      <c r="AG41" s="7" t="s">
        <v>258</v>
      </c>
      <c r="AH41" s="7" t="s">
        <v>258</v>
      </c>
      <c r="AI41" s="7" t="s">
        <v>258</v>
      </c>
      <c r="AJ41" s="7" t="s">
        <v>258</v>
      </c>
      <c r="AK41" s="7" t="s">
        <v>258</v>
      </c>
      <c r="AL41" s="7" t="s">
        <v>258</v>
      </c>
    </row>
    <row r="42" spans="1:38" ht="33" customHeight="1">
      <c r="A42" s="2">
        <v>1</v>
      </c>
      <c r="B42" s="2" t="s">
        <v>82</v>
      </c>
      <c r="C42" s="9"/>
      <c r="D42" s="41">
        <v>0.09106013672269378</v>
      </c>
      <c r="E42" s="41">
        <v>1.6972369443621997</v>
      </c>
      <c r="F42" s="41">
        <v>2.41116579221832</v>
      </c>
      <c r="G42" s="41">
        <v>4.483145986958717</v>
      </c>
      <c r="H42" s="41">
        <v>3.49117288162421</v>
      </c>
      <c r="I42" s="41">
        <v>1.2962708727021595</v>
      </c>
      <c r="J42" s="41">
        <v>1.0140439499764395</v>
      </c>
      <c r="K42" s="41">
        <v>1.0387250896355604</v>
      </c>
      <c r="L42" s="41">
        <v>0.7537238323579484</v>
      </c>
      <c r="M42" s="41">
        <v>1.5576423736540126</v>
      </c>
      <c r="N42" s="4">
        <v>2</v>
      </c>
      <c r="O42" s="10" t="s">
        <v>1198</v>
      </c>
      <c r="P42" s="11">
        <v>7E-152</v>
      </c>
      <c r="Q42" s="10" t="s">
        <v>1199</v>
      </c>
      <c r="R42" s="10" t="s">
        <v>1200</v>
      </c>
      <c r="S42" s="11">
        <v>1E-140</v>
      </c>
      <c r="T42" s="10" t="s">
        <v>1201</v>
      </c>
      <c r="U42" s="12" t="s">
        <v>1202</v>
      </c>
      <c r="V42" s="13">
        <v>3E-124</v>
      </c>
      <c r="W42" s="12" t="s">
        <v>1203</v>
      </c>
      <c r="X42" s="12" t="s">
        <v>1204</v>
      </c>
      <c r="Y42" s="13">
        <v>3E-110</v>
      </c>
      <c r="Z42" s="12" t="s">
        <v>258</v>
      </c>
      <c r="AA42" s="12" t="s">
        <v>1205</v>
      </c>
      <c r="AB42" s="13">
        <v>2E-152</v>
      </c>
      <c r="AC42" s="12" t="s">
        <v>1206</v>
      </c>
      <c r="AD42" s="12" t="s">
        <v>1207</v>
      </c>
      <c r="AE42" s="13">
        <v>4E-156</v>
      </c>
      <c r="AF42" s="12" t="s">
        <v>1206</v>
      </c>
      <c r="AG42" s="12" t="s">
        <v>1208</v>
      </c>
      <c r="AH42" s="13">
        <v>1E-141</v>
      </c>
      <c r="AI42" s="12" t="s">
        <v>1206</v>
      </c>
      <c r="AJ42" s="12" t="s">
        <v>1209</v>
      </c>
      <c r="AK42" s="13">
        <v>1E-126</v>
      </c>
      <c r="AL42" s="12" t="s">
        <v>1206</v>
      </c>
    </row>
    <row r="43" spans="1:38" ht="33" customHeight="1">
      <c r="A43" s="2">
        <v>1</v>
      </c>
      <c r="B43" s="2" t="s">
        <v>83</v>
      </c>
      <c r="C43" s="3"/>
      <c r="D43" s="41">
        <v>0.26914883224912134</v>
      </c>
      <c r="E43" s="41">
        <v>1.729179089334284</v>
      </c>
      <c r="F43" s="41">
        <v>2.8049710112794806</v>
      </c>
      <c r="G43" s="41">
        <v>4.605424483531163</v>
      </c>
      <c r="H43" s="41">
        <v>6.15722645319102</v>
      </c>
      <c r="I43" s="41">
        <v>2.408476909667498</v>
      </c>
      <c r="J43" s="41">
        <v>1.9998218685527336</v>
      </c>
      <c r="K43" s="41">
        <v>1.505715421657411</v>
      </c>
      <c r="L43" s="41">
        <v>1.2442289939815299</v>
      </c>
      <c r="M43" s="41">
        <v>3.2435493196607506</v>
      </c>
      <c r="O43" s="5" t="s">
        <v>1210</v>
      </c>
      <c r="P43" s="6">
        <v>1E-63</v>
      </c>
      <c r="Q43" s="5" t="s">
        <v>1211</v>
      </c>
      <c r="R43" s="5" t="s">
        <v>1212</v>
      </c>
      <c r="S43" s="6">
        <v>3E-64</v>
      </c>
      <c r="T43" s="5" t="s">
        <v>1213</v>
      </c>
      <c r="U43" s="7" t="s">
        <v>1214</v>
      </c>
      <c r="V43" s="8">
        <v>3E-55</v>
      </c>
      <c r="W43" s="7" t="s">
        <v>1215</v>
      </c>
      <c r="X43" s="7" t="s">
        <v>1216</v>
      </c>
      <c r="Y43" s="8">
        <v>4E-54</v>
      </c>
      <c r="Z43" s="7" t="s">
        <v>1217</v>
      </c>
      <c r="AA43" s="7" t="s">
        <v>1218</v>
      </c>
      <c r="AB43" s="8">
        <v>5E-60</v>
      </c>
      <c r="AC43" s="7" t="s">
        <v>1219</v>
      </c>
      <c r="AD43" s="7" t="s">
        <v>1220</v>
      </c>
      <c r="AE43" s="8">
        <v>9E-58</v>
      </c>
      <c r="AF43" s="7" t="s">
        <v>1219</v>
      </c>
      <c r="AG43" s="7" t="s">
        <v>1221</v>
      </c>
      <c r="AH43" s="8">
        <v>6E-60</v>
      </c>
      <c r="AI43" s="7" t="s">
        <v>1219</v>
      </c>
      <c r="AJ43" s="7" t="s">
        <v>1222</v>
      </c>
      <c r="AK43" s="8">
        <v>2E-59</v>
      </c>
      <c r="AL43" s="7" t="s">
        <v>1219</v>
      </c>
    </row>
    <row r="44" spans="1:38" ht="33" customHeight="1">
      <c r="A44" s="2">
        <v>1</v>
      </c>
      <c r="B44" s="2" t="s">
        <v>85</v>
      </c>
      <c r="C44" s="3"/>
      <c r="D44" s="41">
        <v>0.16840771219915063</v>
      </c>
      <c r="E44" s="41">
        <v>0.5966806998502698</v>
      </c>
      <c r="F44" s="41">
        <v>1.1900648263109805</v>
      </c>
      <c r="G44" s="41">
        <v>3.675515694069852</v>
      </c>
      <c r="H44" s="41">
        <v>5.492230272658184</v>
      </c>
      <c r="I44" s="41">
        <v>2.242338993419064</v>
      </c>
      <c r="J44" s="41">
        <v>1.4098861762025399</v>
      </c>
      <c r="K44" s="41">
        <v>1.3955990614209215</v>
      </c>
      <c r="L44" s="41">
        <v>4.143874856838729</v>
      </c>
      <c r="M44" s="41">
        <v>1.7174402655659227</v>
      </c>
      <c r="N44" s="4">
        <v>5</v>
      </c>
      <c r="O44" s="5" t="s">
        <v>1237</v>
      </c>
      <c r="P44" s="6">
        <v>1E-10</v>
      </c>
      <c r="Q44" s="5" t="s">
        <v>1238</v>
      </c>
      <c r="R44" s="5" t="s">
        <v>1239</v>
      </c>
      <c r="S44" s="6">
        <v>7E-11</v>
      </c>
      <c r="T44" s="5" t="s">
        <v>1240</v>
      </c>
      <c r="U44" s="7" t="s">
        <v>1241</v>
      </c>
      <c r="V44" s="8">
        <v>9E-06</v>
      </c>
      <c r="W44" s="7" t="s">
        <v>1242</v>
      </c>
      <c r="X44" s="7" t="s">
        <v>1243</v>
      </c>
      <c r="Y44" s="8">
        <v>4E-05</v>
      </c>
      <c r="Z44" s="7" t="s">
        <v>258</v>
      </c>
      <c r="AA44" s="7" t="s">
        <v>1244</v>
      </c>
      <c r="AB44" s="8">
        <v>1E-11</v>
      </c>
      <c r="AC44" s="7" t="s">
        <v>1245</v>
      </c>
      <c r="AD44" s="7" t="s">
        <v>1246</v>
      </c>
      <c r="AE44" s="8">
        <v>4E-11</v>
      </c>
      <c r="AF44" s="7" t="s">
        <v>1245</v>
      </c>
      <c r="AG44" s="7" t="s">
        <v>1247</v>
      </c>
      <c r="AH44" s="8">
        <v>9E-12</v>
      </c>
      <c r="AI44" s="7" t="s">
        <v>1248</v>
      </c>
      <c r="AJ44" s="7" t="s">
        <v>1249</v>
      </c>
      <c r="AK44" s="8">
        <v>2E-10</v>
      </c>
      <c r="AL44" s="7" t="s">
        <v>1245</v>
      </c>
    </row>
    <row r="45" spans="1:38" ht="33" customHeight="1">
      <c r="A45" s="2">
        <v>1</v>
      </c>
      <c r="B45" s="2" t="s">
        <v>90</v>
      </c>
      <c r="C45" s="3"/>
      <c r="D45" s="41">
        <v>0.34717464785404417</v>
      </c>
      <c r="E45" s="41">
        <v>4.936818910173437</v>
      </c>
      <c r="F45" s="41">
        <v>6.759173275758433</v>
      </c>
      <c r="G45" s="41">
        <v>12.06568070578304</v>
      </c>
      <c r="H45" s="41">
        <v>12.054735811408591</v>
      </c>
      <c r="I45" s="41">
        <v>6.678725159997751</v>
      </c>
      <c r="J45" s="41">
        <v>4.960705882184596</v>
      </c>
      <c r="K45" s="41">
        <v>4.13138040187109</v>
      </c>
      <c r="L45" s="41">
        <v>3.081475463071392</v>
      </c>
      <c r="M45" s="41">
        <v>4.180833086219534</v>
      </c>
      <c r="N45" s="4">
        <v>2</v>
      </c>
      <c r="O45" s="5" t="s">
        <v>1280</v>
      </c>
      <c r="P45" s="6">
        <v>1E-168</v>
      </c>
      <c r="Q45" s="5" t="s">
        <v>1281</v>
      </c>
      <c r="R45" s="5" t="s">
        <v>1282</v>
      </c>
      <c r="S45" s="6">
        <v>7E-169</v>
      </c>
      <c r="T45" s="5" t="s">
        <v>1283</v>
      </c>
      <c r="U45" s="7" t="s">
        <v>1284</v>
      </c>
      <c r="V45" s="8">
        <v>2E-55</v>
      </c>
      <c r="W45" s="7" t="s">
        <v>1285</v>
      </c>
      <c r="X45" s="7" t="s">
        <v>755</v>
      </c>
      <c r="Y45" s="8">
        <v>8E-59</v>
      </c>
      <c r="Z45" s="7" t="s">
        <v>756</v>
      </c>
      <c r="AA45" s="7" t="s">
        <v>1286</v>
      </c>
      <c r="AB45" s="8">
        <v>3E-159</v>
      </c>
      <c r="AC45" s="7" t="s">
        <v>1287</v>
      </c>
      <c r="AD45" s="7" t="s">
        <v>1288</v>
      </c>
      <c r="AE45" s="8">
        <v>2E-154</v>
      </c>
      <c r="AF45" s="7" t="s">
        <v>1287</v>
      </c>
      <c r="AG45" s="7" t="s">
        <v>1289</v>
      </c>
      <c r="AH45" s="8">
        <v>1E-158</v>
      </c>
      <c r="AI45" s="7" t="s">
        <v>1290</v>
      </c>
      <c r="AJ45" s="7" t="s">
        <v>1291</v>
      </c>
      <c r="AK45" s="8">
        <v>2E-162</v>
      </c>
      <c r="AL45" s="7" t="s">
        <v>1287</v>
      </c>
    </row>
    <row r="46" spans="1:38" ht="33" customHeight="1">
      <c r="A46" s="2">
        <v>1</v>
      </c>
      <c r="B46" s="2" t="s">
        <v>94</v>
      </c>
      <c r="C46" s="3"/>
      <c r="D46" s="41">
        <v>0.022741148266037466</v>
      </c>
      <c r="E46" s="41">
        <v>1.4650849674000046</v>
      </c>
      <c r="F46" s="41">
        <v>2.2136795437576855</v>
      </c>
      <c r="G46" s="41">
        <v>2.720574409661051</v>
      </c>
      <c r="H46" s="41">
        <v>3.782622941732326</v>
      </c>
      <c r="I46" s="41">
        <v>1.9131899283509406</v>
      </c>
      <c r="J46" s="41">
        <v>1.3576017883356934</v>
      </c>
      <c r="K46" s="41">
        <v>1.2811379726769239</v>
      </c>
      <c r="L46" s="41">
        <v>1.1708196882869941</v>
      </c>
      <c r="M46" s="41">
        <v>1.2106777611952868</v>
      </c>
      <c r="N46" s="4">
        <v>2</v>
      </c>
      <c r="O46" s="5" t="s">
        <v>1321</v>
      </c>
      <c r="P46" s="6">
        <v>7E-64</v>
      </c>
      <c r="Q46" s="5" t="s">
        <v>1322</v>
      </c>
      <c r="R46" s="5" t="s">
        <v>1323</v>
      </c>
      <c r="S46" s="6">
        <v>7E-33</v>
      </c>
      <c r="T46" s="5" t="s">
        <v>1324</v>
      </c>
      <c r="U46" s="7" t="s">
        <v>1325</v>
      </c>
      <c r="V46" s="8">
        <v>2E-19</v>
      </c>
      <c r="W46" s="7" t="s">
        <v>1326</v>
      </c>
      <c r="X46" s="7" t="s">
        <v>1327</v>
      </c>
      <c r="Y46" s="8">
        <v>4E-23</v>
      </c>
      <c r="Z46" s="7" t="s">
        <v>1328</v>
      </c>
      <c r="AA46" s="7" t="s">
        <v>1329</v>
      </c>
      <c r="AB46" s="8">
        <v>6E-33</v>
      </c>
      <c r="AC46" s="7" t="s">
        <v>1330</v>
      </c>
      <c r="AD46" s="7" t="s">
        <v>1331</v>
      </c>
      <c r="AE46" s="8">
        <v>9E-32</v>
      </c>
      <c r="AF46" s="7" t="s">
        <v>1330</v>
      </c>
      <c r="AG46" s="7" t="s">
        <v>1332</v>
      </c>
      <c r="AH46" s="8">
        <v>8E-32</v>
      </c>
      <c r="AI46" s="7" t="s">
        <v>1330</v>
      </c>
      <c r="AJ46" s="7" t="s">
        <v>1333</v>
      </c>
      <c r="AK46" s="8">
        <v>6E-33</v>
      </c>
      <c r="AL46" s="7" t="s">
        <v>1330</v>
      </c>
    </row>
    <row r="47" spans="1:38" ht="33" customHeight="1">
      <c r="A47" s="2">
        <v>1</v>
      </c>
      <c r="B47" s="2" t="s">
        <v>101</v>
      </c>
      <c r="C47" s="3"/>
      <c r="D47" s="41">
        <v>0.44560004476291803</v>
      </c>
      <c r="E47" s="41">
        <v>10.475640470885502</v>
      </c>
      <c r="F47" s="41">
        <v>13.319194461002944</v>
      </c>
      <c r="G47" s="41">
        <v>14.680921261049585</v>
      </c>
      <c r="H47" s="41">
        <v>29.12711119190154</v>
      </c>
      <c r="I47" s="41">
        <v>12.925835105096514</v>
      </c>
      <c r="J47" s="41">
        <v>8.508038479761234</v>
      </c>
      <c r="K47" s="41">
        <v>6.376995880624138</v>
      </c>
      <c r="L47" s="41">
        <v>2.9879402210571553</v>
      </c>
      <c r="M47" s="41">
        <v>7.951234894995726</v>
      </c>
      <c r="N47" s="4">
        <v>2</v>
      </c>
      <c r="O47" s="5" t="s">
        <v>257</v>
      </c>
      <c r="P47" s="5" t="s">
        <v>257</v>
      </c>
      <c r="Q47" s="5" t="s">
        <v>257</v>
      </c>
      <c r="R47" s="5" t="s">
        <v>258</v>
      </c>
      <c r="S47" s="5" t="s">
        <v>258</v>
      </c>
      <c r="T47" s="5" t="s">
        <v>258</v>
      </c>
      <c r="U47" s="7" t="s">
        <v>258</v>
      </c>
      <c r="V47" s="7" t="s">
        <v>258</v>
      </c>
      <c r="W47" s="7" t="s">
        <v>258</v>
      </c>
      <c r="X47" s="7" t="s">
        <v>258</v>
      </c>
      <c r="Y47" s="7" t="s">
        <v>258</v>
      </c>
      <c r="Z47" s="7" t="s">
        <v>258</v>
      </c>
      <c r="AA47" s="7" t="s">
        <v>258</v>
      </c>
      <c r="AB47" s="7" t="s">
        <v>258</v>
      </c>
      <c r="AC47" s="7" t="s">
        <v>258</v>
      </c>
      <c r="AD47" s="7" t="s">
        <v>258</v>
      </c>
      <c r="AE47" s="7" t="s">
        <v>258</v>
      </c>
      <c r="AF47" s="7" t="s">
        <v>258</v>
      </c>
      <c r="AG47" s="7" t="s">
        <v>258</v>
      </c>
      <c r="AH47" s="7" t="s">
        <v>258</v>
      </c>
      <c r="AI47" s="7" t="s">
        <v>258</v>
      </c>
      <c r="AJ47" s="7" t="s">
        <v>258</v>
      </c>
      <c r="AK47" s="7" t="s">
        <v>258</v>
      </c>
      <c r="AL47" s="7" t="s">
        <v>258</v>
      </c>
    </row>
    <row r="48" spans="1:38" ht="33" customHeight="1">
      <c r="A48" s="2">
        <v>1</v>
      </c>
      <c r="B48" s="2" t="s">
        <v>103</v>
      </c>
      <c r="C48" s="3"/>
      <c r="D48" s="41">
        <v>0.16916149870723926</v>
      </c>
      <c r="E48" s="41">
        <v>1.8235099745852308</v>
      </c>
      <c r="F48" s="41">
        <v>2.3726074264553976</v>
      </c>
      <c r="G48" s="41">
        <v>5.577791888615162</v>
      </c>
      <c r="H48" s="41">
        <v>6.949654425088471</v>
      </c>
      <c r="I48" s="41">
        <v>3.437958035425569</v>
      </c>
      <c r="J48" s="41">
        <v>2.5069100697502407</v>
      </c>
      <c r="K48" s="41">
        <v>1.97285769298865</v>
      </c>
      <c r="L48" s="41">
        <v>1.0487539312709013</v>
      </c>
      <c r="M48" s="41">
        <v>2.5693017351139753</v>
      </c>
      <c r="N48" s="4">
        <v>2</v>
      </c>
      <c r="O48" s="5" t="s">
        <v>1410</v>
      </c>
      <c r="P48" s="6">
        <v>9E-110</v>
      </c>
      <c r="Q48" s="5" t="s">
        <v>1411</v>
      </c>
      <c r="R48" s="5" t="s">
        <v>1412</v>
      </c>
      <c r="S48" s="6">
        <v>6E-91</v>
      </c>
      <c r="T48" s="5" t="s">
        <v>1413</v>
      </c>
      <c r="U48" s="7" t="s">
        <v>1414</v>
      </c>
      <c r="V48" s="8">
        <v>9E-44</v>
      </c>
      <c r="W48" s="7" t="s">
        <v>1415</v>
      </c>
      <c r="X48" s="7" t="s">
        <v>1416</v>
      </c>
      <c r="Y48" s="8">
        <v>6E-63</v>
      </c>
      <c r="Z48" s="7" t="s">
        <v>1417</v>
      </c>
      <c r="AA48" s="7" t="s">
        <v>1418</v>
      </c>
      <c r="AB48" s="8">
        <v>1E-92</v>
      </c>
      <c r="AC48" s="7" t="s">
        <v>1419</v>
      </c>
      <c r="AD48" s="7" t="s">
        <v>1420</v>
      </c>
      <c r="AE48" s="8">
        <v>2E-98</v>
      </c>
      <c r="AF48" s="7" t="s">
        <v>1419</v>
      </c>
      <c r="AG48" s="7" t="s">
        <v>1421</v>
      </c>
      <c r="AH48" s="8">
        <v>3E-88</v>
      </c>
      <c r="AI48" s="7" t="s">
        <v>1422</v>
      </c>
      <c r="AJ48" s="7" t="s">
        <v>1423</v>
      </c>
      <c r="AK48" s="8">
        <v>1E-91</v>
      </c>
      <c r="AL48" s="7" t="s">
        <v>1419</v>
      </c>
    </row>
    <row r="49" spans="1:38" ht="33" customHeight="1">
      <c r="A49" s="2">
        <v>1</v>
      </c>
      <c r="B49" s="2" t="s">
        <v>104</v>
      </c>
      <c r="C49" s="3"/>
      <c r="D49" s="41">
        <v>0.28615900629053176</v>
      </c>
      <c r="E49" s="41">
        <v>1.4115037055816366</v>
      </c>
      <c r="F49" s="41">
        <v>1.9584874581431768</v>
      </c>
      <c r="G49" s="41">
        <v>4.6199497478012805</v>
      </c>
      <c r="H49" s="41">
        <v>8.034453614551406</v>
      </c>
      <c r="I49" s="41">
        <v>5.0778294625372675</v>
      </c>
      <c r="J49" s="41">
        <v>3.3824642760003902</v>
      </c>
      <c r="K49" s="41">
        <v>3.7109147442277726</v>
      </c>
      <c r="L49" s="41">
        <v>1.5997456962434011</v>
      </c>
      <c r="M49" s="41">
        <v>3.275483248292295</v>
      </c>
      <c r="O49" s="5" t="s">
        <v>1424</v>
      </c>
      <c r="P49" s="6">
        <v>6E-08</v>
      </c>
      <c r="Q49" s="5" t="s">
        <v>1425</v>
      </c>
      <c r="R49" s="5" t="s">
        <v>258</v>
      </c>
      <c r="S49" s="5" t="s">
        <v>258</v>
      </c>
      <c r="T49" s="5" t="s">
        <v>258</v>
      </c>
      <c r="U49" s="7" t="s">
        <v>258</v>
      </c>
      <c r="V49" s="7" t="s">
        <v>258</v>
      </c>
      <c r="W49" s="7" t="s">
        <v>258</v>
      </c>
      <c r="X49" s="7" t="s">
        <v>258</v>
      </c>
      <c r="Y49" s="7" t="s">
        <v>258</v>
      </c>
      <c r="Z49" s="7" t="s">
        <v>258</v>
      </c>
      <c r="AA49" s="7" t="s">
        <v>1426</v>
      </c>
      <c r="AB49" s="8">
        <v>8E-06</v>
      </c>
      <c r="AC49" s="7" t="s">
        <v>1427</v>
      </c>
      <c r="AD49" s="7" t="s">
        <v>258</v>
      </c>
      <c r="AE49" s="7" t="s">
        <v>258</v>
      </c>
      <c r="AF49" s="7" t="s">
        <v>258</v>
      </c>
      <c r="AG49" s="7" t="s">
        <v>258</v>
      </c>
      <c r="AH49" s="7" t="s">
        <v>258</v>
      </c>
      <c r="AI49" s="7" t="s">
        <v>258</v>
      </c>
      <c r="AJ49" s="7" t="s">
        <v>258</v>
      </c>
      <c r="AK49" s="7" t="s">
        <v>258</v>
      </c>
      <c r="AL49" s="7" t="s">
        <v>258</v>
      </c>
    </row>
    <row r="50" spans="1:38" ht="33" customHeight="1">
      <c r="A50" s="2">
        <v>1</v>
      </c>
      <c r="B50" s="2" t="s">
        <v>105</v>
      </c>
      <c r="C50" s="3"/>
      <c r="D50" s="41">
        <v>0.33911440318621605</v>
      </c>
      <c r="E50" s="41">
        <v>4.322806451393832</v>
      </c>
      <c r="F50" s="41">
        <v>4.83300384390771</v>
      </c>
      <c r="G50" s="41">
        <v>11.940336910105161</v>
      </c>
      <c r="H50" s="41">
        <v>13.563017360220933</v>
      </c>
      <c r="I50" s="41">
        <v>6.518678475630937</v>
      </c>
      <c r="J50" s="41">
        <v>4.290783272789102</v>
      </c>
      <c r="K50" s="41">
        <v>3.3061370051273857</v>
      </c>
      <c r="L50" s="41">
        <v>2.2491810533471552</v>
      </c>
      <c r="M50" s="41">
        <v>3.9285272456961784</v>
      </c>
      <c r="N50" s="4">
        <v>2</v>
      </c>
      <c r="O50" s="5" t="s">
        <v>1428</v>
      </c>
      <c r="P50" s="6">
        <v>1E-12</v>
      </c>
      <c r="Q50" s="5" t="s">
        <v>1429</v>
      </c>
      <c r="R50" s="5" t="s">
        <v>1430</v>
      </c>
      <c r="S50" s="6">
        <v>8E-13</v>
      </c>
      <c r="T50" s="5" t="s">
        <v>1431</v>
      </c>
      <c r="U50" s="7" t="s">
        <v>258</v>
      </c>
      <c r="V50" s="7" t="s">
        <v>258</v>
      </c>
      <c r="W50" s="7" t="s">
        <v>258</v>
      </c>
      <c r="X50" s="7" t="s">
        <v>1432</v>
      </c>
      <c r="Y50" s="8">
        <v>2E-05</v>
      </c>
      <c r="Z50" s="7" t="s">
        <v>1433</v>
      </c>
      <c r="AA50" s="7" t="s">
        <v>1434</v>
      </c>
      <c r="AB50" s="8">
        <v>1E-15</v>
      </c>
      <c r="AC50" s="7" t="s">
        <v>1435</v>
      </c>
      <c r="AD50" s="7" t="s">
        <v>1436</v>
      </c>
      <c r="AE50" s="8">
        <v>3E-12</v>
      </c>
      <c r="AF50" s="7" t="s">
        <v>1435</v>
      </c>
      <c r="AG50" s="7" t="s">
        <v>1437</v>
      </c>
      <c r="AH50" s="8">
        <v>7E-05</v>
      </c>
      <c r="AI50" s="7" t="s">
        <v>1435</v>
      </c>
      <c r="AJ50" s="7" t="s">
        <v>1438</v>
      </c>
      <c r="AK50" s="8">
        <v>3E-08</v>
      </c>
      <c r="AL50" s="7" t="s">
        <v>1435</v>
      </c>
    </row>
    <row r="51" spans="1:38" ht="33" customHeight="1">
      <c r="A51" s="2">
        <v>1</v>
      </c>
      <c r="B51" s="2" t="s">
        <v>107</v>
      </c>
      <c r="C51" s="3"/>
      <c r="D51" s="41">
        <v>0.05869503072016374</v>
      </c>
      <c r="E51" s="41">
        <v>1.1441759187759308</v>
      </c>
      <c r="F51" s="41">
        <v>1.0905763224323994</v>
      </c>
      <c r="G51" s="41">
        <v>2.9151183987400997</v>
      </c>
      <c r="H51" s="41">
        <v>3.548783749836599</v>
      </c>
      <c r="I51" s="41">
        <v>1.5487189869312312</v>
      </c>
      <c r="J51" s="41">
        <v>1.573105648235226</v>
      </c>
      <c r="K51" s="41">
        <v>1.401069663124035</v>
      </c>
      <c r="L51" s="41">
        <v>1.520294945426199</v>
      </c>
      <c r="M51" s="41">
        <v>3.687846253121827</v>
      </c>
      <c r="O51" s="5" t="s">
        <v>1453</v>
      </c>
      <c r="P51" s="6">
        <v>5E-140</v>
      </c>
      <c r="Q51" s="5" t="s">
        <v>1454</v>
      </c>
      <c r="R51" s="5" t="s">
        <v>1455</v>
      </c>
      <c r="S51" s="6">
        <v>3E-125</v>
      </c>
      <c r="T51" s="5" t="s">
        <v>1456</v>
      </c>
      <c r="U51" s="7" t="s">
        <v>1457</v>
      </c>
      <c r="V51" s="8">
        <v>7E-82</v>
      </c>
      <c r="W51" s="7" t="s">
        <v>1458</v>
      </c>
      <c r="X51" s="7" t="s">
        <v>1459</v>
      </c>
      <c r="Y51" s="8">
        <v>2E-113</v>
      </c>
      <c r="Z51" s="7" t="s">
        <v>258</v>
      </c>
      <c r="AA51" s="7" t="s">
        <v>1460</v>
      </c>
      <c r="AB51" s="8">
        <v>8E-126</v>
      </c>
      <c r="AC51" s="7" t="s">
        <v>1461</v>
      </c>
      <c r="AD51" s="7" t="s">
        <v>1462</v>
      </c>
      <c r="AE51" s="8">
        <v>5E-127</v>
      </c>
      <c r="AF51" s="7" t="s">
        <v>1461</v>
      </c>
      <c r="AG51" s="7" t="s">
        <v>1463</v>
      </c>
      <c r="AH51" s="8">
        <v>3E-124</v>
      </c>
      <c r="AI51" s="7" t="s">
        <v>1461</v>
      </c>
      <c r="AJ51" s="7" t="s">
        <v>1464</v>
      </c>
      <c r="AK51" s="8">
        <v>4E-128</v>
      </c>
      <c r="AL51" s="7" t="s">
        <v>1461</v>
      </c>
    </row>
    <row r="52" spans="1:38" ht="33" customHeight="1">
      <c r="A52" s="2">
        <v>1</v>
      </c>
      <c r="B52" s="2" t="s">
        <v>108</v>
      </c>
      <c r="C52" s="3"/>
      <c r="D52" s="41">
        <v>8.599547651475051</v>
      </c>
      <c r="E52" s="41">
        <v>48.55932482663693</v>
      </c>
      <c r="F52" s="41">
        <v>96.93595401140107</v>
      </c>
      <c r="G52" s="41">
        <v>183.19801922683138</v>
      </c>
      <c r="H52" s="41">
        <v>206.89822121222818</v>
      </c>
      <c r="I52" s="41">
        <v>107.11800880031261</v>
      </c>
      <c r="J52" s="41">
        <v>80.95781358784504</v>
      </c>
      <c r="K52" s="41">
        <v>62.47661866356746</v>
      </c>
      <c r="L52" s="41">
        <v>50.759326078948725</v>
      </c>
      <c r="M52" s="41">
        <v>48.100393245590645</v>
      </c>
      <c r="O52" s="5" t="s">
        <v>1465</v>
      </c>
      <c r="P52" s="6">
        <v>1E-28</v>
      </c>
      <c r="Q52" s="5" t="s">
        <v>1466</v>
      </c>
      <c r="R52" s="5" t="s">
        <v>1467</v>
      </c>
      <c r="S52" s="6">
        <v>1E-26</v>
      </c>
      <c r="T52" s="5" t="s">
        <v>1468</v>
      </c>
      <c r="U52" s="7" t="s">
        <v>1469</v>
      </c>
      <c r="V52" s="8">
        <v>1E-14</v>
      </c>
      <c r="W52" s="7" t="s">
        <v>1470</v>
      </c>
      <c r="X52" s="7" t="s">
        <v>1471</v>
      </c>
      <c r="Y52" s="8">
        <v>1E-27</v>
      </c>
      <c r="Z52" s="7" t="s">
        <v>1472</v>
      </c>
      <c r="AA52" s="7" t="s">
        <v>1473</v>
      </c>
      <c r="AB52" s="8">
        <v>2E-23</v>
      </c>
      <c r="AC52" s="7" t="s">
        <v>1474</v>
      </c>
      <c r="AD52" s="7" t="s">
        <v>1475</v>
      </c>
      <c r="AE52" s="8">
        <v>1E-19</v>
      </c>
      <c r="AF52" s="7" t="s">
        <v>1476</v>
      </c>
      <c r="AG52" s="7" t="s">
        <v>1477</v>
      </c>
      <c r="AH52" s="8">
        <v>3E-21</v>
      </c>
      <c r="AI52" s="7" t="s">
        <v>1474</v>
      </c>
      <c r="AJ52" s="7" t="s">
        <v>1478</v>
      </c>
      <c r="AK52" s="8">
        <v>2E-21</v>
      </c>
      <c r="AL52" s="7" t="s">
        <v>1476</v>
      </c>
    </row>
    <row r="53" spans="1:38" ht="33" customHeight="1">
      <c r="A53" s="2">
        <v>1</v>
      </c>
      <c r="B53" s="2" t="s">
        <v>109</v>
      </c>
      <c r="C53" s="3"/>
      <c r="D53" s="41">
        <v>0.055535115111068234</v>
      </c>
      <c r="E53" s="41">
        <v>2.2631665694967458</v>
      </c>
      <c r="F53" s="41">
        <v>1.1673201149932544</v>
      </c>
      <c r="G53" s="41">
        <v>2.728189627181866</v>
      </c>
      <c r="H53" s="41">
        <v>2.0250175952973124</v>
      </c>
      <c r="I53" s="41">
        <v>1.0986680788137724</v>
      </c>
      <c r="J53" s="41">
        <v>0.6328658177191461</v>
      </c>
      <c r="K53" s="41">
        <v>0.7332552824888814</v>
      </c>
      <c r="L53" s="41">
        <v>0.5160608855942986</v>
      </c>
      <c r="M53" s="41">
        <v>3.5780848917748207</v>
      </c>
      <c r="N53" s="4">
        <v>2</v>
      </c>
      <c r="O53" s="5" t="s">
        <v>257</v>
      </c>
      <c r="P53" s="5" t="s">
        <v>257</v>
      </c>
      <c r="Q53" s="5" t="s">
        <v>257</v>
      </c>
      <c r="R53" s="5" t="s">
        <v>258</v>
      </c>
      <c r="S53" s="5" t="s">
        <v>258</v>
      </c>
      <c r="T53" s="5" t="s">
        <v>258</v>
      </c>
      <c r="U53" s="7" t="s">
        <v>258</v>
      </c>
      <c r="V53" s="7" t="s">
        <v>258</v>
      </c>
      <c r="W53" s="7" t="s">
        <v>258</v>
      </c>
      <c r="X53" s="7" t="s">
        <v>258</v>
      </c>
      <c r="Y53" s="7" t="s">
        <v>258</v>
      </c>
      <c r="Z53" s="7" t="s">
        <v>258</v>
      </c>
      <c r="AA53" s="7" t="s">
        <v>258</v>
      </c>
      <c r="AB53" s="7" t="s">
        <v>258</v>
      </c>
      <c r="AC53" s="7" t="s">
        <v>258</v>
      </c>
      <c r="AD53" s="7" t="s">
        <v>258</v>
      </c>
      <c r="AE53" s="7" t="s">
        <v>258</v>
      </c>
      <c r="AF53" s="7" t="s">
        <v>258</v>
      </c>
      <c r="AG53" s="7" t="s">
        <v>258</v>
      </c>
      <c r="AH53" s="7" t="s">
        <v>258</v>
      </c>
      <c r="AI53" s="7" t="s">
        <v>258</v>
      </c>
      <c r="AJ53" s="7" t="s">
        <v>258</v>
      </c>
      <c r="AK53" s="7" t="s">
        <v>258</v>
      </c>
      <c r="AL53" s="7" t="s">
        <v>258</v>
      </c>
    </row>
    <row r="54" spans="1:38" ht="33" customHeight="1">
      <c r="A54" s="2">
        <v>1</v>
      </c>
      <c r="B54" s="2" t="s">
        <v>111</v>
      </c>
      <c r="C54" s="3"/>
      <c r="D54" s="41">
        <v>0.1863126667742909</v>
      </c>
      <c r="E54" s="41">
        <v>1.6108895603372186</v>
      </c>
      <c r="F54" s="41">
        <v>2.766394464661359</v>
      </c>
      <c r="G54" s="41">
        <v>6.490500614474993</v>
      </c>
      <c r="H54" s="41">
        <v>10.569158547385392</v>
      </c>
      <c r="I54" s="41">
        <v>5.956921836167947</v>
      </c>
      <c r="J54" s="41">
        <v>4.437347261273854</v>
      </c>
      <c r="K54" s="41">
        <v>3.4054645532456784</v>
      </c>
      <c r="L54" s="41">
        <v>3.2215131643971997</v>
      </c>
      <c r="M54" s="41">
        <v>3.221292625058439</v>
      </c>
      <c r="O54" s="5" t="s">
        <v>1494</v>
      </c>
      <c r="P54" s="5">
        <v>0</v>
      </c>
      <c r="Q54" s="5" t="s">
        <v>1495</v>
      </c>
      <c r="R54" s="5" t="s">
        <v>1496</v>
      </c>
      <c r="S54" s="5">
        <v>0</v>
      </c>
      <c r="T54" s="5" t="s">
        <v>1497</v>
      </c>
      <c r="U54" s="7" t="s">
        <v>1498</v>
      </c>
      <c r="V54" s="8">
        <v>1E-46</v>
      </c>
      <c r="W54" s="7" t="s">
        <v>1499</v>
      </c>
      <c r="X54" s="7" t="s">
        <v>1500</v>
      </c>
      <c r="Y54" s="8">
        <v>8E-136</v>
      </c>
      <c r="Z54" s="7" t="s">
        <v>1501</v>
      </c>
      <c r="AA54" s="7" t="s">
        <v>1502</v>
      </c>
      <c r="AB54" s="8">
        <v>9E-180</v>
      </c>
      <c r="AC54" s="7" t="s">
        <v>1503</v>
      </c>
      <c r="AD54" s="7" t="s">
        <v>1504</v>
      </c>
      <c r="AE54" s="7">
        <v>0</v>
      </c>
      <c r="AF54" s="7" t="s">
        <v>1505</v>
      </c>
      <c r="AG54" s="7" t="s">
        <v>1506</v>
      </c>
      <c r="AH54" s="7">
        <v>0</v>
      </c>
      <c r="AI54" s="7" t="s">
        <v>1503</v>
      </c>
      <c r="AJ54" s="7" t="s">
        <v>1507</v>
      </c>
      <c r="AK54" s="7">
        <v>0</v>
      </c>
      <c r="AL54" s="7" t="s">
        <v>1503</v>
      </c>
    </row>
    <row r="55" spans="1:38" ht="33" customHeight="1">
      <c r="A55" s="2">
        <v>1</v>
      </c>
      <c r="B55" s="2" t="s">
        <v>112</v>
      </c>
      <c r="C55" s="3"/>
      <c r="D55" s="41">
        <v>0.11079321781647625</v>
      </c>
      <c r="E55" s="41">
        <v>1.9529405293463296</v>
      </c>
      <c r="F55" s="41">
        <v>2.370420260181012</v>
      </c>
      <c r="G55" s="41">
        <v>3.871046327641208</v>
      </c>
      <c r="H55" s="41">
        <v>3.6744140159977596</v>
      </c>
      <c r="I55" s="41">
        <v>1.4045101889764413</v>
      </c>
      <c r="J55" s="41">
        <v>1.1951767292436706</v>
      </c>
      <c r="K55" s="41">
        <v>0.9779382637587987</v>
      </c>
      <c r="L55" s="41">
        <v>0.7384840159861715</v>
      </c>
      <c r="M55" s="41">
        <v>5.63078999356959</v>
      </c>
      <c r="N55" s="4">
        <v>2</v>
      </c>
      <c r="O55" s="5" t="s">
        <v>257</v>
      </c>
      <c r="P55" s="5" t="s">
        <v>257</v>
      </c>
      <c r="Q55" s="5" t="s">
        <v>257</v>
      </c>
      <c r="R55" s="5" t="s">
        <v>258</v>
      </c>
      <c r="S55" s="5" t="s">
        <v>258</v>
      </c>
      <c r="T55" s="5" t="s">
        <v>258</v>
      </c>
      <c r="U55" s="7" t="s">
        <v>258</v>
      </c>
      <c r="V55" s="7" t="s">
        <v>258</v>
      </c>
      <c r="W55" s="7" t="s">
        <v>258</v>
      </c>
      <c r="X55" s="7" t="s">
        <v>258</v>
      </c>
      <c r="Y55" s="7" t="s">
        <v>258</v>
      </c>
      <c r="Z55" s="7" t="s">
        <v>258</v>
      </c>
      <c r="AA55" s="7" t="s">
        <v>258</v>
      </c>
      <c r="AB55" s="7" t="s">
        <v>258</v>
      </c>
      <c r="AC55" s="7" t="s">
        <v>258</v>
      </c>
      <c r="AD55" s="7" t="s">
        <v>258</v>
      </c>
      <c r="AE55" s="7" t="s">
        <v>258</v>
      </c>
      <c r="AF55" s="7" t="s">
        <v>258</v>
      </c>
      <c r="AG55" s="7" t="s">
        <v>258</v>
      </c>
      <c r="AH55" s="7" t="s">
        <v>258</v>
      </c>
      <c r="AI55" s="7" t="s">
        <v>258</v>
      </c>
      <c r="AJ55" s="7" t="s">
        <v>258</v>
      </c>
      <c r="AK55" s="7" t="s">
        <v>258</v>
      </c>
      <c r="AL55" s="7" t="s">
        <v>258</v>
      </c>
    </row>
    <row r="56" spans="1:38" ht="33" customHeight="1">
      <c r="A56" s="2">
        <v>1</v>
      </c>
      <c r="B56" s="2" t="s">
        <v>115</v>
      </c>
      <c r="C56" s="3"/>
      <c r="D56" s="41">
        <v>0.11903491648157247</v>
      </c>
      <c r="E56" s="41">
        <v>1.6290680057039095</v>
      </c>
      <c r="F56" s="41">
        <v>2.5942741724962484</v>
      </c>
      <c r="G56" s="41">
        <v>4.659113924150662</v>
      </c>
      <c r="H56" s="41">
        <v>8.179019578836186</v>
      </c>
      <c r="I56" s="41">
        <v>4.571167048084355</v>
      </c>
      <c r="J56" s="41">
        <v>3.331038826694326</v>
      </c>
      <c r="K56" s="41">
        <v>2.870673943678974</v>
      </c>
      <c r="L56" s="41">
        <v>2.4676242272194187</v>
      </c>
      <c r="M56" s="41">
        <v>3.5097956103731303</v>
      </c>
      <c r="O56" s="5" t="s">
        <v>1524</v>
      </c>
      <c r="P56" s="6">
        <v>2E-34</v>
      </c>
      <c r="Q56" s="5" t="s">
        <v>1525</v>
      </c>
      <c r="R56" s="5" t="s">
        <v>1526</v>
      </c>
      <c r="S56" s="6">
        <v>2E-33</v>
      </c>
      <c r="T56" s="5" t="s">
        <v>1527</v>
      </c>
      <c r="U56" s="7" t="s">
        <v>258</v>
      </c>
      <c r="V56" s="7" t="s">
        <v>258</v>
      </c>
      <c r="W56" s="7" t="s">
        <v>258</v>
      </c>
      <c r="X56" s="7" t="s">
        <v>1528</v>
      </c>
      <c r="Y56" s="8">
        <v>1E-20</v>
      </c>
      <c r="Z56" s="7" t="s">
        <v>1529</v>
      </c>
      <c r="AA56" s="7" t="s">
        <v>1530</v>
      </c>
      <c r="AB56" s="8">
        <v>1E-33</v>
      </c>
      <c r="AC56" s="7" t="s">
        <v>1531</v>
      </c>
      <c r="AD56" s="7" t="s">
        <v>1532</v>
      </c>
      <c r="AE56" s="8">
        <v>2E-24</v>
      </c>
      <c r="AF56" s="7" t="s">
        <v>1531</v>
      </c>
      <c r="AG56" s="7" t="s">
        <v>1533</v>
      </c>
      <c r="AH56" s="8">
        <v>8E-29</v>
      </c>
      <c r="AI56" s="7" t="s">
        <v>1531</v>
      </c>
      <c r="AJ56" s="7" t="s">
        <v>1534</v>
      </c>
      <c r="AK56" s="8">
        <v>1E-24</v>
      </c>
      <c r="AL56" s="7" t="s">
        <v>1531</v>
      </c>
    </row>
    <row r="57" spans="1:38" ht="33" customHeight="1">
      <c r="A57" s="2">
        <v>1</v>
      </c>
      <c r="B57" s="2" t="s">
        <v>117</v>
      </c>
      <c r="C57" s="3"/>
      <c r="D57" s="41">
        <v>0.04198241192229609</v>
      </c>
      <c r="E57" s="41">
        <v>0.3279948116248092</v>
      </c>
      <c r="F57" s="41">
        <v>0.4339544819640509</v>
      </c>
      <c r="G57" s="41">
        <v>2.1668310824362895</v>
      </c>
      <c r="H57" s="41">
        <v>3.656231532877384</v>
      </c>
      <c r="I57" s="41">
        <v>2.0715719963759027</v>
      </c>
      <c r="J57" s="41">
        <v>1.7128967377145434</v>
      </c>
      <c r="K57" s="41">
        <v>1.4747269713037552</v>
      </c>
      <c r="L57" s="41">
        <v>1.0119497220539915</v>
      </c>
      <c r="M57" s="41">
        <v>1.2952686104466058</v>
      </c>
      <c r="N57" s="4">
        <v>5</v>
      </c>
      <c r="O57" s="5" t="s">
        <v>1544</v>
      </c>
      <c r="P57" s="6">
        <v>1E-143</v>
      </c>
      <c r="Q57" s="5" t="s">
        <v>1545</v>
      </c>
      <c r="R57" s="5" t="s">
        <v>1546</v>
      </c>
      <c r="S57" s="6">
        <v>8E-137</v>
      </c>
      <c r="T57" s="5" t="s">
        <v>1547</v>
      </c>
      <c r="U57" s="7" t="s">
        <v>1548</v>
      </c>
      <c r="V57" s="8">
        <v>2E-41</v>
      </c>
      <c r="W57" s="7" t="s">
        <v>1549</v>
      </c>
      <c r="X57" s="7" t="s">
        <v>1550</v>
      </c>
      <c r="Y57" s="8">
        <v>3E-92</v>
      </c>
      <c r="Z57" s="7" t="s">
        <v>1551</v>
      </c>
      <c r="AA57" s="7" t="s">
        <v>1552</v>
      </c>
      <c r="AB57" s="8">
        <v>3E-133</v>
      </c>
      <c r="AC57" s="7" t="s">
        <v>1553</v>
      </c>
      <c r="AD57" s="7" t="s">
        <v>1554</v>
      </c>
      <c r="AE57" s="8">
        <v>1E-138</v>
      </c>
      <c r="AF57" s="7" t="s">
        <v>1553</v>
      </c>
      <c r="AG57" s="7" t="s">
        <v>1555</v>
      </c>
      <c r="AH57" s="8">
        <v>6E-136</v>
      </c>
      <c r="AI57" s="7" t="s">
        <v>1556</v>
      </c>
      <c r="AJ57" s="7" t="s">
        <v>1557</v>
      </c>
      <c r="AK57" s="8">
        <v>2E-136</v>
      </c>
      <c r="AL57" s="7" t="s">
        <v>1553</v>
      </c>
    </row>
    <row r="58" spans="1:38" ht="33" customHeight="1">
      <c r="A58" s="2">
        <v>1</v>
      </c>
      <c r="B58" s="2" t="s">
        <v>120</v>
      </c>
      <c r="C58" s="3"/>
      <c r="D58" s="41">
        <v>0.08882463013503243</v>
      </c>
      <c r="E58" s="41">
        <v>2.926838966993303</v>
      </c>
      <c r="F58" s="41">
        <v>3.8612367999708783</v>
      </c>
      <c r="G58" s="41">
        <v>5.130521111953519</v>
      </c>
      <c r="H58" s="41">
        <v>7.660820171263091</v>
      </c>
      <c r="I58" s="41">
        <v>3.8777955614820563</v>
      </c>
      <c r="J58" s="41">
        <v>2.652507112801757</v>
      </c>
      <c r="K58" s="41">
        <v>2.087820805296213</v>
      </c>
      <c r="L58" s="41">
        <v>0.8921777851049983</v>
      </c>
      <c r="M58" s="41">
        <v>1.6923463613220704</v>
      </c>
      <c r="N58" s="4">
        <v>2</v>
      </c>
      <c r="O58" s="5" t="s">
        <v>1573</v>
      </c>
      <c r="P58" s="6">
        <v>9E-139</v>
      </c>
      <c r="Q58" s="5" t="s">
        <v>1574</v>
      </c>
      <c r="R58" s="5" t="s">
        <v>1575</v>
      </c>
      <c r="S58" s="6">
        <v>6E-135</v>
      </c>
      <c r="T58" s="5" t="s">
        <v>1576</v>
      </c>
      <c r="U58" s="7" t="s">
        <v>1577</v>
      </c>
      <c r="V58" s="8">
        <v>5E-107</v>
      </c>
      <c r="W58" s="7" t="s">
        <v>1578</v>
      </c>
      <c r="X58" s="7" t="s">
        <v>1579</v>
      </c>
      <c r="Y58" s="8">
        <v>6E-118</v>
      </c>
      <c r="Z58" s="7" t="s">
        <v>258</v>
      </c>
      <c r="AA58" s="7" t="s">
        <v>1580</v>
      </c>
      <c r="AB58" s="8">
        <v>4E-136</v>
      </c>
      <c r="AC58" s="7" t="s">
        <v>1581</v>
      </c>
      <c r="AD58" s="7" t="s">
        <v>1582</v>
      </c>
      <c r="AE58" s="8">
        <v>9E-135</v>
      </c>
      <c r="AF58" s="7" t="s">
        <v>1583</v>
      </c>
      <c r="AG58" s="7" t="s">
        <v>1584</v>
      </c>
      <c r="AH58" s="8">
        <v>8E-122</v>
      </c>
      <c r="AI58" s="7" t="s">
        <v>1581</v>
      </c>
      <c r="AJ58" s="7" t="s">
        <v>1585</v>
      </c>
      <c r="AK58" s="8">
        <v>5E-120</v>
      </c>
      <c r="AL58" s="7" t="s">
        <v>1583</v>
      </c>
    </row>
    <row r="59" spans="1:38" ht="33" customHeight="1">
      <c r="A59" s="2">
        <v>1</v>
      </c>
      <c r="B59" s="2" t="s">
        <v>124</v>
      </c>
      <c r="C59" s="3"/>
      <c r="D59" s="41">
        <v>2.509392184278019</v>
      </c>
      <c r="E59" s="41">
        <v>23.04887892138099</v>
      </c>
      <c r="F59" s="41">
        <v>44.60578816989545</v>
      </c>
      <c r="G59" s="41">
        <v>75.7279766109824</v>
      </c>
      <c r="H59" s="41">
        <v>72.88725345694387</v>
      </c>
      <c r="I59" s="41">
        <v>27.457349009453303</v>
      </c>
      <c r="J59" s="41">
        <v>21.377088738140287</v>
      </c>
      <c r="K59" s="41">
        <v>17.245282099397627</v>
      </c>
      <c r="L59" s="41">
        <v>14.719634962546758</v>
      </c>
      <c r="M59" s="41">
        <v>30.305755464767092</v>
      </c>
      <c r="N59" s="4">
        <v>2</v>
      </c>
      <c r="O59" s="5" t="s">
        <v>1618</v>
      </c>
      <c r="P59" s="6">
        <v>5E-28</v>
      </c>
      <c r="Q59" s="5" t="s">
        <v>1619</v>
      </c>
      <c r="R59" s="5" t="s">
        <v>1620</v>
      </c>
      <c r="S59" s="6">
        <v>2E-20</v>
      </c>
      <c r="T59" s="5" t="s">
        <v>1621</v>
      </c>
      <c r="U59" s="7" t="s">
        <v>1622</v>
      </c>
      <c r="V59" s="8">
        <v>2E-18</v>
      </c>
      <c r="W59" s="7" t="s">
        <v>1623</v>
      </c>
      <c r="X59" s="7" t="s">
        <v>1624</v>
      </c>
      <c r="Y59" s="8">
        <v>3E-16</v>
      </c>
      <c r="Z59" s="7" t="s">
        <v>1625</v>
      </c>
      <c r="AA59" s="7" t="s">
        <v>1626</v>
      </c>
      <c r="AB59" s="8">
        <v>6E-22</v>
      </c>
      <c r="AC59" s="7" t="s">
        <v>1627</v>
      </c>
      <c r="AD59" s="7" t="s">
        <v>1628</v>
      </c>
      <c r="AE59" s="8">
        <v>6E-22</v>
      </c>
      <c r="AF59" s="7" t="s">
        <v>1627</v>
      </c>
      <c r="AG59" s="7" t="s">
        <v>1629</v>
      </c>
      <c r="AH59" s="8">
        <v>2E-21</v>
      </c>
      <c r="AI59" s="7" t="s">
        <v>1627</v>
      </c>
      <c r="AJ59" s="7" t="s">
        <v>1630</v>
      </c>
      <c r="AK59" s="8">
        <v>3E-21</v>
      </c>
      <c r="AL59" s="7" t="s">
        <v>1627</v>
      </c>
    </row>
    <row r="60" spans="1:38" ht="33" customHeight="1">
      <c r="A60" s="2">
        <v>1</v>
      </c>
      <c r="B60" s="2" t="s">
        <v>125</v>
      </c>
      <c r="C60" s="3"/>
      <c r="D60" s="41">
        <v>0.15487088901934043</v>
      </c>
      <c r="E60" s="41">
        <v>5.429832919245112</v>
      </c>
      <c r="F60" s="41">
        <v>8.628860285942988</v>
      </c>
      <c r="G60" s="41">
        <v>16.84530921659035</v>
      </c>
      <c r="H60" s="41">
        <v>14.875041544753403</v>
      </c>
      <c r="I60" s="41">
        <v>6.5598847315248605</v>
      </c>
      <c r="J60" s="41">
        <v>5.343132545760104</v>
      </c>
      <c r="K60" s="41">
        <v>5.5257237002097135</v>
      </c>
      <c r="L60" s="41">
        <v>2.651681443166122</v>
      </c>
      <c r="M60" s="41">
        <v>3.752174478218332</v>
      </c>
      <c r="N60" s="4">
        <v>2</v>
      </c>
      <c r="O60" s="5" t="s">
        <v>259</v>
      </c>
      <c r="P60" s="5">
        <v>0</v>
      </c>
      <c r="Q60" s="5" t="s">
        <v>260</v>
      </c>
      <c r="R60" s="5" t="s">
        <v>258</v>
      </c>
      <c r="S60" s="5" t="s">
        <v>258</v>
      </c>
      <c r="T60" s="5" t="s">
        <v>258</v>
      </c>
      <c r="U60" s="7" t="s">
        <v>258</v>
      </c>
      <c r="V60" s="7" t="s">
        <v>258</v>
      </c>
      <c r="W60" s="7" t="s">
        <v>258</v>
      </c>
      <c r="X60" s="7" t="s">
        <v>258</v>
      </c>
      <c r="Y60" s="7" t="s">
        <v>258</v>
      </c>
      <c r="Z60" s="7" t="s">
        <v>258</v>
      </c>
      <c r="AA60" s="7" t="s">
        <v>258</v>
      </c>
      <c r="AB60" s="7" t="s">
        <v>258</v>
      </c>
      <c r="AC60" s="7" t="s">
        <v>258</v>
      </c>
      <c r="AD60" s="7" t="s">
        <v>258</v>
      </c>
      <c r="AE60" s="7" t="s">
        <v>258</v>
      </c>
      <c r="AF60" s="7" t="s">
        <v>258</v>
      </c>
      <c r="AG60" s="7" t="s">
        <v>258</v>
      </c>
      <c r="AH60" s="7" t="s">
        <v>258</v>
      </c>
      <c r="AI60" s="7" t="s">
        <v>258</v>
      </c>
      <c r="AJ60" s="7" t="s">
        <v>258</v>
      </c>
      <c r="AK60" s="7" t="s">
        <v>258</v>
      </c>
      <c r="AL60" s="7" t="s">
        <v>258</v>
      </c>
    </row>
    <row r="61" spans="1:38" ht="33" customHeight="1">
      <c r="A61" s="2">
        <v>1</v>
      </c>
      <c r="B61" s="2" t="s">
        <v>127</v>
      </c>
      <c r="C61" s="3"/>
      <c r="D61" s="41">
        <v>0.055207492516500006</v>
      </c>
      <c r="E61" s="41">
        <v>1.1700762986716409</v>
      </c>
      <c r="F61" s="41">
        <v>1.705837095575976</v>
      </c>
      <c r="G61" s="41">
        <v>2.7062707877472145</v>
      </c>
      <c r="H61" s="41">
        <v>3.764212340450306</v>
      </c>
      <c r="I61" s="41">
        <v>1.3702115670968176</v>
      </c>
      <c r="J61" s="41">
        <v>1.155339629919264</v>
      </c>
      <c r="K61" s="41">
        <v>0.6219534141998007</v>
      </c>
      <c r="L61" s="41">
        <v>0.7800970503356827</v>
      </c>
      <c r="M61" s="41">
        <v>10.410170521537594</v>
      </c>
      <c r="O61" s="5" t="s">
        <v>257</v>
      </c>
      <c r="P61" s="5" t="s">
        <v>257</v>
      </c>
      <c r="Q61" s="5" t="s">
        <v>257</v>
      </c>
      <c r="R61" s="5" t="s">
        <v>258</v>
      </c>
      <c r="S61" s="5" t="s">
        <v>258</v>
      </c>
      <c r="T61" s="5" t="s">
        <v>258</v>
      </c>
      <c r="U61" s="7" t="s">
        <v>258</v>
      </c>
      <c r="V61" s="7" t="s">
        <v>258</v>
      </c>
      <c r="W61" s="7" t="s">
        <v>258</v>
      </c>
      <c r="X61" s="7" t="s">
        <v>258</v>
      </c>
      <c r="Y61" s="7" t="s">
        <v>258</v>
      </c>
      <c r="Z61" s="7" t="s">
        <v>258</v>
      </c>
      <c r="AA61" s="7" t="s">
        <v>258</v>
      </c>
      <c r="AB61" s="7" t="s">
        <v>258</v>
      </c>
      <c r="AC61" s="7" t="s">
        <v>258</v>
      </c>
      <c r="AD61" s="7" t="s">
        <v>258</v>
      </c>
      <c r="AE61" s="7" t="s">
        <v>258</v>
      </c>
      <c r="AF61" s="7" t="s">
        <v>258</v>
      </c>
      <c r="AG61" s="7" t="s">
        <v>258</v>
      </c>
      <c r="AH61" s="7" t="s">
        <v>258</v>
      </c>
      <c r="AI61" s="7" t="s">
        <v>258</v>
      </c>
      <c r="AJ61" s="7" t="s">
        <v>258</v>
      </c>
      <c r="AK61" s="7" t="s">
        <v>258</v>
      </c>
      <c r="AL61" s="7" t="s">
        <v>258</v>
      </c>
    </row>
    <row r="62" spans="1:38" ht="33" customHeight="1">
      <c r="A62" s="2">
        <v>1</v>
      </c>
      <c r="B62" s="2" t="s">
        <v>128</v>
      </c>
      <c r="C62" s="3"/>
      <c r="D62" s="41">
        <v>0.18759048110964804</v>
      </c>
      <c r="E62" s="41">
        <v>3.8324869019651344</v>
      </c>
      <c r="F62" s="41">
        <v>6.421766219657274</v>
      </c>
      <c r="G62" s="41">
        <v>12.879348132698171</v>
      </c>
      <c r="H62" s="41">
        <v>21.864666836305634</v>
      </c>
      <c r="I62" s="41">
        <v>9.039834510856071</v>
      </c>
      <c r="J62" s="41">
        <v>7.099959667109475</v>
      </c>
      <c r="K62" s="41">
        <v>5.47680223754777</v>
      </c>
      <c r="L62" s="41">
        <v>6.519212088850236</v>
      </c>
      <c r="M62" s="41">
        <v>7.820245370943968</v>
      </c>
      <c r="N62" s="4" t="s">
        <v>2761</v>
      </c>
      <c r="O62" s="5" t="s">
        <v>1641</v>
      </c>
      <c r="P62" s="6">
        <v>5E-44</v>
      </c>
      <c r="Q62" s="5" t="s">
        <v>1642</v>
      </c>
      <c r="R62" s="5" t="s">
        <v>1643</v>
      </c>
      <c r="S62" s="6">
        <v>1E-36</v>
      </c>
      <c r="T62" s="5" t="s">
        <v>1644</v>
      </c>
      <c r="U62" s="7" t="s">
        <v>1645</v>
      </c>
      <c r="V62" s="8">
        <v>7E-27</v>
      </c>
      <c r="W62" s="7" t="s">
        <v>1646</v>
      </c>
      <c r="X62" s="7" t="s">
        <v>1647</v>
      </c>
      <c r="Y62" s="8">
        <v>3E-38</v>
      </c>
      <c r="Z62" s="7" t="s">
        <v>1648</v>
      </c>
      <c r="AA62" s="7" t="s">
        <v>1649</v>
      </c>
      <c r="AB62" s="8">
        <v>2E-33</v>
      </c>
      <c r="AC62" s="7" t="s">
        <v>1650</v>
      </c>
      <c r="AD62" s="7" t="s">
        <v>1651</v>
      </c>
      <c r="AE62" s="8">
        <v>1E-35</v>
      </c>
      <c r="AF62" s="7" t="s">
        <v>1652</v>
      </c>
      <c r="AG62" s="7" t="s">
        <v>1653</v>
      </c>
      <c r="AH62" s="8">
        <v>2E-36</v>
      </c>
      <c r="AI62" s="7" t="s">
        <v>1652</v>
      </c>
      <c r="AJ62" s="7" t="s">
        <v>1654</v>
      </c>
      <c r="AK62" s="8">
        <v>2E-37</v>
      </c>
      <c r="AL62" s="7" t="s">
        <v>1652</v>
      </c>
    </row>
    <row r="63" spans="1:38" ht="33" customHeight="1">
      <c r="A63" s="2">
        <v>1</v>
      </c>
      <c r="B63" s="2" t="s">
        <v>129</v>
      </c>
      <c r="C63" s="3"/>
      <c r="D63" s="41">
        <v>0.16670404518233572</v>
      </c>
      <c r="E63" s="41">
        <v>1.940643931464416</v>
      </c>
      <c r="F63" s="41">
        <v>1.3010627095909024</v>
      </c>
      <c r="G63" s="41">
        <v>2.882487774897322</v>
      </c>
      <c r="H63" s="41">
        <v>6.19484195850727</v>
      </c>
      <c r="I63" s="41">
        <v>2.9065848230681577</v>
      </c>
      <c r="J63" s="41">
        <v>2.067405634877754</v>
      </c>
      <c r="K63" s="41">
        <v>2.063549998603605</v>
      </c>
      <c r="L63" s="41">
        <v>1.0361556624462154</v>
      </c>
      <c r="M63" s="41">
        <v>2.914761106222958</v>
      </c>
      <c r="O63" s="5" t="s">
        <v>257</v>
      </c>
      <c r="P63" s="5" t="s">
        <v>257</v>
      </c>
      <c r="Q63" s="5" t="s">
        <v>257</v>
      </c>
      <c r="R63" s="5" t="s">
        <v>258</v>
      </c>
      <c r="S63" s="5" t="s">
        <v>258</v>
      </c>
      <c r="T63" s="5" t="s">
        <v>258</v>
      </c>
      <c r="U63" s="7" t="s">
        <v>258</v>
      </c>
      <c r="V63" s="7" t="s">
        <v>258</v>
      </c>
      <c r="W63" s="7" t="s">
        <v>258</v>
      </c>
      <c r="X63" s="7" t="s">
        <v>258</v>
      </c>
      <c r="Y63" s="7" t="s">
        <v>258</v>
      </c>
      <c r="Z63" s="7" t="s">
        <v>258</v>
      </c>
      <c r="AA63" s="7" t="s">
        <v>258</v>
      </c>
      <c r="AB63" s="7" t="s">
        <v>258</v>
      </c>
      <c r="AC63" s="7" t="s">
        <v>258</v>
      </c>
      <c r="AD63" s="7" t="s">
        <v>258</v>
      </c>
      <c r="AE63" s="7" t="s">
        <v>258</v>
      </c>
      <c r="AF63" s="7" t="s">
        <v>258</v>
      </c>
      <c r="AG63" s="7" t="s">
        <v>258</v>
      </c>
      <c r="AH63" s="7" t="s">
        <v>258</v>
      </c>
      <c r="AI63" s="7" t="s">
        <v>258</v>
      </c>
      <c r="AJ63" s="7" t="s">
        <v>258</v>
      </c>
      <c r="AK63" s="7" t="s">
        <v>258</v>
      </c>
      <c r="AL63" s="7" t="s">
        <v>258</v>
      </c>
    </row>
    <row r="64" spans="1:38" ht="33" customHeight="1">
      <c r="A64" s="2">
        <v>1</v>
      </c>
      <c r="B64" s="2" t="s">
        <v>132</v>
      </c>
      <c r="C64" s="3"/>
      <c r="D64" s="41">
        <v>2.083159068469565</v>
      </c>
      <c r="E64" s="41">
        <v>15.244276005316124</v>
      </c>
      <c r="F64" s="41">
        <v>21.914767840976975</v>
      </c>
      <c r="G64" s="41">
        <v>43.7523482870801</v>
      </c>
      <c r="H64" s="41">
        <v>35.894772672900636</v>
      </c>
      <c r="I64" s="41">
        <v>16.120839066416004</v>
      </c>
      <c r="J64" s="41">
        <v>13.35532087732518</v>
      </c>
      <c r="K64" s="41">
        <v>11.439152423329428</v>
      </c>
      <c r="L64" s="41">
        <v>10.733943247091737</v>
      </c>
      <c r="M64" s="41">
        <v>8.17463723051844</v>
      </c>
      <c r="N64" s="4">
        <v>2</v>
      </c>
      <c r="O64" s="5" t="s">
        <v>1687</v>
      </c>
      <c r="P64" s="6">
        <v>3E-14</v>
      </c>
      <c r="Q64" s="5" t="s">
        <v>1688</v>
      </c>
      <c r="R64" s="5" t="s">
        <v>1689</v>
      </c>
      <c r="S64" s="6">
        <v>1E-10</v>
      </c>
      <c r="T64" s="5" t="s">
        <v>1690</v>
      </c>
      <c r="U64" s="7" t="s">
        <v>1691</v>
      </c>
      <c r="V64" s="8">
        <v>8E-05</v>
      </c>
      <c r="W64" s="7" t="s">
        <v>1692</v>
      </c>
      <c r="X64" s="7" t="s">
        <v>258</v>
      </c>
      <c r="Y64" s="7" t="s">
        <v>258</v>
      </c>
      <c r="Z64" s="7" t="s">
        <v>258</v>
      </c>
      <c r="AA64" s="7" t="s">
        <v>1693</v>
      </c>
      <c r="AB64" s="8">
        <v>2E-09</v>
      </c>
      <c r="AC64" s="7" t="s">
        <v>1694</v>
      </c>
      <c r="AD64" s="7" t="s">
        <v>1695</v>
      </c>
      <c r="AE64" s="8">
        <v>9E-10</v>
      </c>
      <c r="AF64" s="7" t="s">
        <v>1694</v>
      </c>
      <c r="AG64" s="7" t="s">
        <v>1696</v>
      </c>
      <c r="AH64" s="8">
        <v>8E-07</v>
      </c>
      <c r="AI64" s="7" t="s">
        <v>1694</v>
      </c>
      <c r="AJ64" s="7" t="s">
        <v>1697</v>
      </c>
      <c r="AK64" s="8">
        <v>6E-08</v>
      </c>
      <c r="AL64" s="7" t="s">
        <v>1694</v>
      </c>
    </row>
    <row r="65" spans="1:38" ht="33" customHeight="1">
      <c r="A65" s="2">
        <v>1</v>
      </c>
      <c r="B65" s="2" t="s">
        <v>135</v>
      </c>
      <c r="C65" s="3"/>
      <c r="D65" s="41">
        <v>0.23784713333846982</v>
      </c>
      <c r="E65" s="41">
        <v>2.9728898104625436</v>
      </c>
      <c r="F65" s="41">
        <v>4.604618068352628</v>
      </c>
      <c r="G65" s="41">
        <v>7.945204428259446</v>
      </c>
      <c r="H65" s="41">
        <v>7.557306872319751</v>
      </c>
      <c r="I65" s="41">
        <v>4.452108841993729</v>
      </c>
      <c r="J65" s="41">
        <v>3.4195897429051465</v>
      </c>
      <c r="K65" s="41">
        <v>2.9598715003418743</v>
      </c>
      <c r="L65" s="41">
        <v>1.728093082205627</v>
      </c>
      <c r="M65" s="41">
        <v>3.137393040765591</v>
      </c>
      <c r="N65" s="4">
        <v>2</v>
      </c>
      <c r="O65" s="5" t="s">
        <v>257</v>
      </c>
      <c r="P65" s="5" t="s">
        <v>257</v>
      </c>
      <c r="Q65" s="5" t="s">
        <v>257</v>
      </c>
      <c r="R65" s="5" t="s">
        <v>258</v>
      </c>
      <c r="S65" s="5" t="s">
        <v>258</v>
      </c>
      <c r="T65" s="5" t="s">
        <v>258</v>
      </c>
      <c r="U65" s="7" t="s">
        <v>258</v>
      </c>
      <c r="V65" s="7" t="s">
        <v>258</v>
      </c>
      <c r="W65" s="7" t="s">
        <v>258</v>
      </c>
      <c r="X65" s="7" t="s">
        <v>258</v>
      </c>
      <c r="Y65" s="7" t="s">
        <v>258</v>
      </c>
      <c r="Z65" s="7" t="s">
        <v>258</v>
      </c>
      <c r="AA65" s="7" t="s">
        <v>258</v>
      </c>
      <c r="AB65" s="7" t="s">
        <v>258</v>
      </c>
      <c r="AC65" s="7" t="s">
        <v>258</v>
      </c>
      <c r="AD65" s="7" t="s">
        <v>258</v>
      </c>
      <c r="AE65" s="7" t="s">
        <v>258</v>
      </c>
      <c r="AF65" s="7" t="s">
        <v>258</v>
      </c>
      <c r="AG65" s="7" t="s">
        <v>258</v>
      </c>
      <c r="AH65" s="7" t="s">
        <v>258</v>
      </c>
      <c r="AI65" s="7" t="s">
        <v>258</v>
      </c>
      <c r="AJ65" s="7" t="s">
        <v>258</v>
      </c>
      <c r="AK65" s="7" t="s">
        <v>258</v>
      </c>
      <c r="AL65" s="7" t="s">
        <v>258</v>
      </c>
    </row>
    <row r="66" spans="1:38" ht="33" customHeight="1">
      <c r="A66" s="2">
        <v>1</v>
      </c>
      <c r="B66" s="2" t="s">
        <v>136</v>
      </c>
      <c r="C66" s="3"/>
      <c r="D66" s="41">
        <v>0.14070666149972605</v>
      </c>
      <c r="E66" s="41">
        <v>1.7774582105134304</v>
      </c>
      <c r="F66" s="41">
        <v>3.2726874090690665</v>
      </c>
      <c r="G66" s="41">
        <v>5.464105194888613</v>
      </c>
      <c r="H66" s="41">
        <v>6.752751085580897</v>
      </c>
      <c r="I66" s="41">
        <v>3.235125917720392</v>
      </c>
      <c r="J66" s="41">
        <v>2.3923973302019834</v>
      </c>
      <c r="K66" s="41">
        <v>2.062861966829495</v>
      </c>
      <c r="L66" s="41">
        <v>3.1211002816269113</v>
      </c>
      <c r="M66" s="41">
        <v>3.717383964253829</v>
      </c>
      <c r="O66" s="5" t="s">
        <v>1251</v>
      </c>
      <c r="P66" s="6">
        <v>5E-86</v>
      </c>
      <c r="Q66" s="5" t="s">
        <v>1252</v>
      </c>
      <c r="R66" s="5" t="s">
        <v>1727</v>
      </c>
      <c r="S66" s="6">
        <v>2E-72</v>
      </c>
      <c r="T66" s="5" t="s">
        <v>1728</v>
      </c>
      <c r="U66" s="7" t="s">
        <v>1214</v>
      </c>
      <c r="V66" s="8">
        <v>5E-60</v>
      </c>
      <c r="W66" s="7" t="s">
        <v>1215</v>
      </c>
      <c r="X66" s="7" t="s">
        <v>1216</v>
      </c>
      <c r="Y66" s="8">
        <v>3E-66</v>
      </c>
      <c r="Z66" s="7" t="s">
        <v>1217</v>
      </c>
      <c r="AA66" s="7" t="s">
        <v>1729</v>
      </c>
      <c r="AB66" s="8">
        <v>1E-67</v>
      </c>
      <c r="AC66" s="7" t="s">
        <v>1256</v>
      </c>
      <c r="AD66" s="7" t="s">
        <v>1255</v>
      </c>
      <c r="AE66" s="8">
        <v>6E-69</v>
      </c>
      <c r="AF66" s="7" t="s">
        <v>1256</v>
      </c>
      <c r="AG66" s="7" t="s">
        <v>1730</v>
      </c>
      <c r="AH66" s="8">
        <v>2E-68</v>
      </c>
      <c r="AI66" s="7" t="s">
        <v>1731</v>
      </c>
      <c r="AJ66" s="7" t="s">
        <v>1732</v>
      </c>
      <c r="AK66" s="8">
        <v>8E-68</v>
      </c>
      <c r="AL66" s="7" t="s">
        <v>1731</v>
      </c>
    </row>
    <row r="67" spans="1:38" ht="33" customHeight="1">
      <c r="A67" s="2">
        <v>1</v>
      </c>
      <c r="B67" s="2" t="s">
        <v>139</v>
      </c>
      <c r="C67" s="3"/>
      <c r="D67" s="41">
        <v>0.5892612118590895</v>
      </c>
      <c r="E67" s="41">
        <v>8.951701305161443</v>
      </c>
      <c r="F67" s="41">
        <v>11.202549743777935</v>
      </c>
      <c r="G67" s="41">
        <v>16.471619306919063</v>
      </c>
      <c r="H67" s="41">
        <v>17.69060496143716</v>
      </c>
      <c r="I67" s="41">
        <v>8.846017341766753</v>
      </c>
      <c r="J67" s="41">
        <v>6.939157056123001</v>
      </c>
      <c r="K67" s="41">
        <v>5.688889145697156</v>
      </c>
      <c r="L67" s="41">
        <v>4.897822861201744</v>
      </c>
      <c r="M67" s="41">
        <v>9.08240522642649</v>
      </c>
      <c r="N67" s="4">
        <v>2</v>
      </c>
      <c r="O67" s="5" t="s">
        <v>1745</v>
      </c>
      <c r="P67" s="6">
        <v>6E-52</v>
      </c>
      <c r="Q67" s="5" t="s">
        <v>1746</v>
      </c>
      <c r="R67" s="5" t="s">
        <v>1747</v>
      </c>
      <c r="S67" s="6">
        <v>2E-36</v>
      </c>
      <c r="T67" s="5" t="s">
        <v>1748</v>
      </c>
      <c r="U67" s="7" t="s">
        <v>1749</v>
      </c>
      <c r="V67" s="8">
        <v>9E-31</v>
      </c>
      <c r="W67" s="7" t="s">
        <v>1750</v>
      </c>
      <c r="X67" s="7" t="s">
        <v>258</v>
      </c>
      <c r="Y67" s="7" t="s">
        <v>258</v>
      </c>
      <c r="Z67" s="7" t="s">
        <v>258</v>
      </c>
      <c r="AA67" s="7" t="s">
        <v>1751</v>
      </c>
      <c r="AB67" s="8">
        <v>7E-33</v>
      </c>
      <c r="AC67" s="7" t="s">
        <v>1752</v>
      </c>
      <c r="AD67" s="7" t="s">
        <v>1753</v>
      </c>
      <c r="AE67" s="8">
        <v>1E-31</v>
      </c>
      <c r="AF67" s="7" t="s">
        <v>1752</v>
      </c>
      <c r="AG67" s="7" t="s">
        <v>1754</v>
      </c>
      <c r="AH67" s="8">
        <v>7E-35</v>
      </c>
      <c r="AI67" s="7" t="s">
        <v>1752</v>
      </c>
      <c r="AJ67" s="7" t="s">
        <v>1755</v>
      </c>
      <c r="AK67" s="8">
        <v>1E-33</v>
      </c>
      <c r="AL67" s="7" t="s">
        <v>1752</v>
      </c>
    </row>
    <row r="68" spans="1:38" ht="33" customHeight="1">
      <c r="A68" s="2">
        <v>1</v>
      </c>
      <c r="B68" s="2" t="s">
        <v>141</v>
      </c>
      <c r="C68" s="3"/>
      <c r="D68" s="41">
        <v>0.195843236433327</v>
      </c>
      <c r="E68" s="41">
        <v>2.5879777187415938</v>
      </c>
      <c r="F68" s="41">
        <v>2.266044826215703</v>
      </c>
      <c r="G68" s="41">
        <v>6.829250978100939</v>
      </c>
      <c r="H68" s="41">
        <v>9.906994937933039</v>
      </c>
      <c r="I68" s="41">
        <v>5.1931505403634155</v>
      </c>
      <c r="J68" s="41">
        <v>3.7398094960685575</v>
      </c>
      <c r="K68" s="41">
        <v>3.3034232681034306</v>
      </c>
      <c r="L68" s="41">
        <v>1.6428343968251262</v>
      </c>
      <c r="M68" s="41">
        <v>3.1092924120181955</v>
      </c>
      <c r="N68" s="4">
        <v>2</v>
      </c>
      <c r="O68" s="5" t="s">
        <v>257</v>
      </c>
      <c r="P68" s="5" t="s">
        <v>257</v>
      </c>
      <c r="Q68" s="5" t="s">
        <v>257</v>
      </c>
      <c r="R68" s="5" t="s">
        <v>258</v>
      </c>
      <c r="S68" s="5" t="s">
        <v>258</v>
      </c>
      <c r="T68" s="5" t="s">
        <v>258</v>
      </c>
      <c r="U68" s="7" t="s">
        <v>258</v>
      </c>
      <c r="V68" s="7" t="s">
        <v>258</v>
      </c>
      <c r="W68" s="7" t="s">
        <v>258</v>
      </c>
      <c r="X68" s="7" t="s">
        <v>258</v>
      </c>
      <c r="Y68" s="7" t="s">
        <v>258</v>
      </c>
      <c r="Z68" s="7" t="s">
        <v>258</v>
      </c>
      <c r="AA68" s="7" t="s">
        <v>258</v>
      </c>
      <c r="AB68" s="7" t="s">
        <v>258</v>
      </c>
      <c r="AC68" s="7" t="s">
        <v>258</v>
      </c>
      <c r="AD68" s="7" t="s">
        <v>258</v>
      </c>
      <c r="AE68" s="7" t="s">
        <v>258</v>
      </c>
      <c r="AF68" s="7" t="s">
        <v>258</v>
      </c>
      <c r="AG68" s="7" t="s">
        <v>258</v>
      </c>
      <c r="AH68" s="7" t="s">
        <v>258</v>
      </c>
      <c r="AI68" s="7" t="s">
        <v>258</v>
      </c>
      <c r="AJ68" s="7" t="s">
        <v>258</v>
      </c>
      <c r="AK68" s="7" t="s">
        <v>258</v>
      </c>
      <c r="AL68" s="7" t="s">
        <v>258</v>
      </c>
    </row>
    <row r="69" spans="1:38" ht="33" customHeight="1">
      <c r="A69" s="2">
        <v>1</v>
      </c>
      <c r="B69" s="2" t="s">
        <v>142</v>
      </c>
      <c r="C69" s="3" t="s">
        <v>1768</v>
      </c>
      <c r="D69" s="41">
        <v>0</v>
      </c>
      <c r="E69" s="41">
        <v>0.12414373665069209</v>
      </c>
      <c r="F69" s="41">
        <v>0.1353921958700027</v>
      </c>
      <c r="G69" s="41">
        <v>0.4496638532117318</v>
      </c>
      <c r="H69" s="41">
        <v>1.6265717238118247</v>
      </c>
      <c r="I69" s="41">
        <v>1.2001973166790494</v>
      </c>
      <c r="J69" s="41">
        <v>0.6495227045647693</v>
      </c>
      <c r="K69" s="41">
        <v>0.6291589209489434</v>
      </c>
      <c r="L69" s="41">
        <v>0.26185268821564645</v>
      </c>
      <c r="M69" s="41">
        <v>0.8139003773188512</v>
      </c>
      <c r="O69" s="5" t="s">
        <v>1769</v>
      </c>
      <c r="P69" s="6">
        <v>1E-48</v>
      </c>
      <c r="Q69" s="5" t="s">
        <v>1770</v>
      </c>
      <c r="R69" s="5" t="s">
        <v>1771</v>
      </c>
      <c r="S69" s="6">
        <v>1E-30</v>
      </c>
      <c r="T69" s="5" t="s">
        <v>1772</v>
      </c>
      <c r="U69" s="7" t="s">
        <v>1773</v>
      </c>
      <c r="V69" s="8">
        <v>2E-21</v>
      </c>
      <c r="W69" s="7" t="s">
        <v>1774</v>
      </c>
      <c r="X69" s="7" t="s">
        <v>1775</v>
      </c>
      <c r="Y69" s="8">
        <v>2E-26</v>
      </c>
      <c r="Z69" s="7" t="s">
        <v>1776</v>
      </c>
      <c r="AA69" s="7" t="s">
        <v>1777</v>
      </c>
      <c r="AB69" s="8">
        <v>2E-29</v>
      </c>
      <c r="AC69" s="7" t="s">
        <v>1778</v>
      </c>
      <c r="AD69" s="7" t="s">
        <v>1779</v>
      </c>
      <c r="AE69" s="8">
        <v>1E-30</v>
      </c>
      <c r="AF69" s="7" t="s">
        <v>1780</v>
      </c>
      <c r="AG69" s="7" t="s">
        <v>1781</v>
      </c>
      <c r="AH69" s="8">
        <v>4E-31</v>
      </c>
      <c r="AI69" s="7" t="s">
        <v>1780</v>
      </c>
      <c r="AJ69" s="7" t="s">
        <v>1782</v>
      </c>
      <c r="AK69" s="8">
        <v>2E-31</v>
      </c>
      <c r="AL69" s="7" t="s">
        <v>1780</v>
      </c>
    </row>
    <row r="70" spans="1:38" ht="33" customHeight="1">
      <c r="A70" s="2">
        <v>1</v>
      </c>
      <c r="B70" s="2" t="s">
        <v>150</v>
      </c>
      <c r="C70" s="3"/>
      <c r="D70" s="41">
        <v>0.14718031948903126</v>
      </c>
      <c r="E70" s="41">
        <v>0.6647228814098417</v>
      </c>
      <c r="F70" s="41">
        <v>0.8834281589372824</v>
      </c>
      <c r="G70" s="41">
        <v>2.2978197948900103</v>
      </c>
      <c r="H70" s="41">
        <v>4.941011368811962</v>
      </c>
      <c r="I70" s="41">
        <v>3.745379203320576</v>
      </c>
      <c r="J70" s="41">
        <v>2.739277707072077</v>
      </c>
      <c r="K70" s="41">
        <v>1.9862699691269845</v>
      </c>
      <c r="L70" s="41">
        <v>3.0026191024646436</v>
      </c>
      <c r="M70" s="41">
        <v>5.775259307256145</v>
      </c>
      <c r="O70" s="5" t="s">
        <v>257</v>
      </c>
      <c r="P70" s="5" t="s">
        <v>257</v>
      </c>
      <c r="Q70" s="5" t="s">
        <v>257</v>
      </c>
      <c r="R70" s="5" t="s">
        <v>258</v>
      </c>
      <c r="S70" s="5" t="s">
        <v>258</v>
      </c>
      <c r="T70" s="5" t="s">
        <v>258</v>
      </c>
      <c r="U70" s="7" t="s">
        <v>258</v>
      </c>
      <c r="V70" s="7" t="s">
        <v>258</v>
      </c>
      <c r="W70" s="7" t="s">
        <v>258</v>
      </c>
      <c r="X70" s="7" t="s">
        <v>258</v>
      </c>
      <c r="Y70" s="7" t="s">
        <v>258</v>
      </c>
      <c r="Z70" s="7" t="s">
        <v>258</v>
      </c>
      <c r="AA70" s="7" t="s">
        <v>1843</v>
      </c>
      <c r="AB70" s="8">
        <v>0.0002</v>
      </c>
      <c r="AC70" s="7" t="s">
        <v>343</v>
      </c>
      <c r="AD70" s="7" t="s">
        <v>1844</v>
      </c>
      <c r="AE70" s="8">
        <v>0.0006</v>
      </c>
      <c r="AF70" s="7" t="s">
        <v>1845</v>
      </c>
      <c r="AG70" s="7" t="s">
        <v>258</v>
      </c>
      <c r="AH70" s="7" t="s">
        <v>258</v>
      </c>
      <c r="AI70" s="7" t="s">
        <v>258</v>
      </c>
      <c r="AJ70" s="7" t="s">
        <v>258</v>
      </c>
      <c r="AK70" s="7" t="s">
        <v>258</v>
      </c>
      <c r="AL70" s="7" t="s">
        <v>258</v>
      </c>
    </row>
    <row r="71" spans="1:38" ht="33" customHeight="1">
      <c r="A71" s="2">
        <v>1</v>
      </c>
      <c r="B71" s="2" t="s">
        <v>151</v>
      </c>
      <c r="C71" s="3" t="s">
        <v>1846</v>
      </c>
      <c r="D71" s="41">
        <v>0.09062686900733745</v>
      </c>
      <c r="E71" s="41">
        <v>1.1084095368946136</v>
      </c>
      <c r="F71" s="41">
        <v>2.0128048314570814</v>
      </c>
      <c r="G71" s="41">
        <v>3.153298836909694</v>
      </c>
      <c r="H71" s="41">
        <v>18.859208655915054</v>
      </c>
      <c r="I71" s="41">
        <v>11.83256435237192</v>
      </c>
      <c r="J71" s="41">
        <v>8.367385111171847</v>
      </c>
      <c r="K71" s="41">
        <v>6.629341189311827</v>
      </c>
      <c r="L71" s="41">
        <v>8.322611850482863</v>
      </c>
      <c r="M71" s="41">
        <v>6.13538620596346</v>
      </c>
      <c r="N71" s="4">
        <v>5</v>
      </c>
      <c r="O71" s="5" t="s">
        <v>1847</v>
      </c>
      <c r="P71" s="5">
        <v>0</v>
      </c>
      <c r="Q71" s="5" t="s">
        <v>1848</v>
      </c>
      <c r="R71" s="5" t="s">
        <v>1849</v>
      </c>
      <c r="S71" s="6">
        <v>2E-11</v>
      </c>
      <c r="T71" s="5" t="s">
        <v>1850</v>
      </c>
      <c r="U71" s="7" t="s">
        <v>1851</v>
      </c>
      <c r="V71" s="8">
        <v>2E-10</v>
      </c>
      <c r="W71" s="7" t="s">
        <v>1852</v>
      </c>
      <c r="X71" s="7" t="s">
        <v>1853</v>
      </c>
      <c r="Y71" s="8">
        <v>8E-12</v>
      </c>
      <c r="Z71" s="7" t="s">
        <v>258</v>
      </c>
      <c r="AA71" s="7" t="s">
        <v>1854</v>
      </c>
      <c r="AB71" s="8">
        <v>3E-11</v>
      </c>
      <c r="AC71" s="7" t="s">
        <v>1855</v>
      </c>
      <c r="AD71" s="7" t="s">
        <v>1856</v>
      </c>
      <c r="AE71" s="8">
        <v>2E-11</v>
      </c>
      <c r="AF71" s="7" t="s">
        <v>1857</v>
      </c>
      <c r="AG71" s="7" t="s">
        <v>1858</v>
      </c>
      <c r="AH71" s="8">
        <v>3E-12</v>
      </c>
      <c r="AI71" s="7" t="s">
        <v>1859</v>
      </c>
      <c r="AJ71" s="7" t="s">
        <v>1860</v>
      </c>
      <c r="AK71" s="8">
        <v>4E-12</v>
      </c>
      <c r="AL71" s="7" t="s">
        <v>1859</v>
      </c>
    </row>
    <row r="72" spans="1:38" ht="33" customHeight="1">
      <c r="A72" s="2">
        <v>1</v>
      </c>
      <c r="B72" s="2" t="s">
        <v>152</v>
      </c>
      <c r="C72" s="3"/>
      <c r="D72" s="41">
        <v>0.7856142478661554</v>
      </c>
      <c r="E72" s="41">
        <v>11.336247892717854</v>
      </c>
      <c r="F72" s="41">
        <v>21.93708816920789</v>
      </c>
      <c r="G72" s="41">
        <v>49.26282135197748</v>
      </c>
      <c r="H72" s="41">
        <v>42.30724160231532</v>
      </c>
      <c r="I72" s="41">
        <v>19.918950001113277</v>
      </c>
      <c r="J72" s="41">
        <v>14.99025931590932</v>
      </c>
      <c r="K72" s="41">
        <v>12.102332909886327</v>
      </c>
      <c r="L72" s="41">
        <v>6.889999908094456</v>
      </c>
      <c r="M72" s="41">
        <v>9.370346100679606</v>
      </c>
      <c r="N72" s="4">
        <v>2</v>
      </c>
      <c r="O72" s="5" t="s">
        <v>1861</v>
      </c>
      <c r="P72" s="5">
        <v>0</v>
      </c>
      <c r="Q72" s="5" t="s">
        <v>1862</v>
      </c>
      <c r="R72" s="5" t="s">
        <v>1863</v>
      </c>
      <c r="S72" s="5">
        <v>0</v>
      </c>
      <c r="T72" s="5" t="s">
        <v>1864</v>
      </c>
      <c r="U72" s="7" t="s">
        <v>1865</v>
      </c>
      <c r="V72" s="7">
        <v>0</v>
      </c>
      <c r="W72" s="7" t="s">
        <v>1866</v>
      </c>
      <c r="X72" s="7" t="s">
        <v>1867</v>
      </c>
      <c r="Y72" s="7">
        <v>0</v>
      </c>
      <c r="Z72" s="7" t="s">
        <v>1868</v>
      </c>
      <c r="AA72" s="7" t="s">
        <v>1869</v>
      </c>
      <c r="AB72" s="7">
        <v>0</v>
      </c>
      <c r="AC72" s="7" t="s">
        <v>1870</v>
      </c>
      <c r="AD72" s="7" t="s">
        <v>1871</v>
      </c>
      <c r="AE72" s="7">
        <v>0</v>
      </c>
      <c r="AF72" s="7" t="s">
        <v>1870</v>
      </c>
      <c r="AG72" s="7" t="s">
        <v>1872</v>
      </c>
      <c r="AH72" s="7">
        <v>0</v>
      </c>
      <c r="AI72" s="7" t="s">
        <v>1873</v>
      </c>
      <c r="AJ72" s="7" t="s">
        <v>1874</v>
      </c>
      <c r="AK72" s="7">
        <v>0</v>
      </c>
      <c r="AL72" s="7" t="s">
        <v>1870</v>
      </c>
    </row>
    <row r="73" spans="1:38" ht="33" customHeight="1">
      <c r="A73" s="2">
        <v>1</v>
      </c>
      <c r="B73" s="2" t="s">
        <v>156</v>
      </c>
      <c r="C73" s="3"/>
      <c r="D73" s="41">
        <v>0.05474903780133099</v>
      </c>
      <c r="E73" s="41">
        <v>3.610470406591323</v>
      </c>
      <c r="F73" s="41">
        <v>4.808127044491048</v>
      </c>
      <c r="G73" s="41">
        <v>7.4013910546343675</v>
      </c>
      <c r="H73" s="41">
        <v>6.520227982172733</v>
      </c>
      <c r="I73" s="41">
        <v>2.8786084224090693</v>
      </c>
      <c r="J73" s="41">
        <v>2.068634227786305</v>
      </c>
      <c r="K73" s="41">
        <v>1.811925923276567</v>
      </c>
      <c r="L73" s="41">
        <v>1.1509380989030802</v>
      </c>
      <c r="M73" s="41">
        <v>1.73373014015374</v>
      </c>
      <c r="N73" s="4">
        <v>2</v>
      </c>
      <c r="O73" s="5" t="s">
        <v>1903</v>
      </c>
      <c r="P73" s="6">
        <v>1E-24</v>
      </c>
      <c r="Q73" s="5" t="s">
        <v>1904</v>
      </c>
      <c r="R73" s="5" t="s">
        <v>1905</v>
      </c>
      <c r="S73" s="6">
        <v>2E-21</v>
      </c>
      <c r="T73" s="5" t="s">
        <v>1906</v>
      </c>
      <c r="U73" s="7" t="s">
        <v>1907</v>
      </c>
      <c r="V73" s="8">
        <v>2E-08</v>
      </c>
      <c r="W73" s="7" t="s">
        <v>1908</v>
      </c>
      <c r="X73" s="7" t="s">
        <v>1909</v>
      </c>
      <c r="Y73" s="8">
        <v>5E-16</v>
      </c>
      <c r="Z73" s="7" t="s">
        <v>1910</v>
      </c>
      <c r="AA73" s="7" t="s">
        <v>1911</v>
      </c>
      <c r="AB73" s="8">
        <v>8E-22</v>
      </c>
      <c r="AC73" s="7" t="s">
        <v>1912</v>
      </c>
      <c r="AD73" s="7" t="s">
        <v>1913</v>
      </c>
      <c r="AE73" s="8">
        <v>1E-18</v>
      </c>
      <c r="AF73" s="7" t="s">
        <v>1914</v>
      </c>
      <c r="AG73" s="7" t="s">
        <v>1915</v>
      </c>
      <c r="AH73" s="8">
        <v>6E-20</v>
      </c>
      <c r="AI73" s="7" t="s">
        <v>1916</v>
      </c>
      <c r="AJ73" s="7" t="s">
        <v>1917</v>
      </c>
      <c r="AK73" s="8">
        <v>2E-20</v>
      </c>
      <c r="AL73" s="7" t="s">
        <v>1912</v>
      </c>
    </row>
    <row r="74" spans="1:38" ht="33" customHeight="1">
      <c r="A74" s="2">
        <v>1</v>
      </c>
      <c r="B74" s="2" t="s">
        <v>157</v>
      </c>
      <c r="C74" s="3"/>
      <c r="D74" s="41">
        <v>0.8989411221354582</v>
      </c>
      <c r="E74" s="41">
        <v>12.059936222316189</v>
      </c>
      <c r="F74" s="41">
        <v>18.347216077607463</v>
      </c>
      <c r="G74" s="41">
        <v>35.307639591769366</v>
      </c>
      <c r="H74" s="41">
        <v>27.76212836335051</v>
      </c>
      <c r="I74" s="41">
        <v>11.718807021359014</v>
      </c>
      <c r="J74" s="41">
        <v>8.210598508016112</v>
      </c>
      <c r="K74" s="41">
        <v>7.739084595557273</v>
      </c>
      <c r="L74" s="41">
        <v>7.763735675734099</v>
      </c>
      <c r="M74" s="41">
        <v>6.323094848458757</v>
      </c>
      <c r="N74" s="4">
        <v>2</v>
      </c>
      <c r="O74" s="5" t="s">
        <v>257</v>
      </c>
      <c r="P74" s="5" t="s">
        <v>257</v>
      </c>
      <c r="Q74" s="5" t="s">
        <v>257</v>
      </c>
      <c r="R74" s="5" t="s">
        <v>258</v>
      </c>
      <c r="S74" s="5" t="s">
        <v>258</v>
      </c>
      <c r="T74" s="5" t="s">
        <v>258</v>
      </c>
      <c r="U74" s="7" t="s">
        <v>258</v>
      </c>
      <c r="V74" s="7" t="s">
        <v>258</v>
      </c>
      <c r="W74" s="7" t="s">
        <v>258</v>
      </c>
      <c r="X74" s="7" t="s">
        <v>258</v>
      </c>
      <c r="Y74" s="7" t="s">
        <v>258</v>
      </c>
      <c r="Z74" s="7" t="s">
        <v>258</v>
      </c>
      <c r="AA74" s="7" t="s">
        <v>258</v>
      </c>
      <c r="AB74" s="7" t="s">
        <v>258</v>
      </c>
      <c r="AC74" s="7" t="s">
        <v>258</v>
      </c>
      <c r="AD74" s="7" t="s">
        <v>258</v>
      </c>
      <c r="AE74" s="7" t="s">
        <v>258</v>
      </c>
      <c r="AF74" s="7" t="s">
        <v>258</v>
      </c>
      <c r="AG74" s="7" t="s">
        <v>258</v>
      </c>
      <c r="AH74" s="7" t="s">
        <v>258</v>
      </c>
      <c r="AI74" s="7" t="s">
        <v>258</v>
      </c>
      <c r="AJ74" s="7" t="s">
        <v>258</v>
      </c>
      <c r="AK74" s="7" t="s">
        <v>258</v>
      </c>
      <c r="AL74" s="7" t="s">
        <v>258</v>
      </c>
    </row>
    <row r="75" spans="1:38" ht="33" customHeight="1">
      <c r="A75" s="2">
        <v>1</v>
      </c>
      <c r="B75" s="2" t="s">
        <v>163</v>
      </c>
      <c r="C75" s="3"/>
      <c r="D75" s="41">
        <v>0.052023743440152106</v>
      </c>
      <c r="E75" s="41">
        <v>0.1769137993101943</v>
      </c>
      <c r="F75" s="41">
        <v>0.24110259920019692</v>
      </c>
      <c r="G75" s="41">
        <v>0.6688540445892924</v>
      </c>
      <c r="H75" s="41">
        <v>1.2528920889022979</v>
      </c>
      <c r="I75" s="41">
        <v>1.092362873500517</v>
      </c>
      <c r="J75" s="41">
        <v>0.9290146439446799</v>
      </c>
      <c r="K75" s="41">
        <v>1.4307305367493117</v>
      </c>
      <c r="L75" s="41">
        <v>2.295845930229253</v>
      </c>
      <c r="M75" s="41">
        <v>1.455277303972717</v>
      </c>
      <c r="O75" s="5" t="s">
        <v>1966</v>
      </c>
      <c r="P75" s="6">
        <v>5E-13</v>
      </c>
      <c r="Q75" s="5" t="s">
        <v>1967</v>
      </c>
      <c r="R75" s="5" t="s">
        <v>1968</v>
      </c>
      <c r="S75" s="6">
        <v>5E-07</v>
      </c>
      <c r="T75" s="5" t="s">
        <v>1969</v>
      </c>
      <c r="U75" s="7" t="s">
        <v>1970</v>
      </c>
      <c r="V75" s="8">
        <v>7E-06</v>
      </c>
      <c r="W75" s="7" t="s">
        <v>1971</v>
      </c>
      <c r="X75" s="7" t="s">
        <v>1972</v>
      </c>
      <c r="Y75" s="8">
        <v>2E-10</v>
      </c>
      <c r="Z75" s="7" t="s">
        <v>1973</v>
      </c>
      <c r="AA75" s="7" t="s">
        <v>1974</v>
      </c>
      <c r="AB75" s="8">
        <v>1E-08</v>
      </c>
      <c r="AC75" s="7" t="s">
        <v>1975</v>
      </c>
      <c r="AD75" s="7" t="s">
        <v>1976</v>
      </c>
      <c r="AE75" s="8">
        <v>3E-10</v>
      </c>
      <c r="AF75" s="7" t="s">
        <v>1977</v>
      </c>
      <c r="AG75" s="7" t="s">
        <v>1978</v>
      </c>
      <c r="AH75" s="8">
        <v>1E-07</v>
      </c>
      <c r="AI75" s="7" t="s">
        <v>1979</v>
      </c>
      <c r="AJ75" s="7" t="s">
        <v>1980</v>
      </c>
      <c r="AK75" s="8">
        <v>1E-07</v>
      </c>
      <c r="AL75" s="7" t="s">
        <v>1977</v>
      </c>
    </row>
    <row r="76" spans="1:38" ht="33" customHeight="1">
      <c r="A76" s="2">
        <v>1</v>
      </c>
      <c r="B76" s="2" t="s">
        <v>164</v>
      </c>
      <c r="C76" s="3"/>
      <c r="D76" s="41">
        <v>0.18799959922372916</v>
      </c>
      <c r="E76" s="41">
        <v>1.8148736207799563</v>
      </c>
      <c r="F76" s="41">
        <v>5.346144786604314</v>
      </c>
      <c r="G76" s="41">
        <v>5.741941743482217</v>
      </c>
      <c r="H76" s="41">
        <v>9.694257114408481</v>
      </c>
      <c r="I76" s="41">
        <v>5.71183442472795</v>
      </c>
      <c r="J76" s="41">
        <v>4.102030226780308</v>
      </c>
      <c r="K76" s="41">
        <v>2.4551210391532505</v>
      </c>
      <c r="L76" s="41">
        <v>2.4642708523899204</v>
      </c>
      <c r="M76" s="41">
        <v>10.280697280341574</v>
      </c>
      <c r="O76" s="5" t="s">
        <v>257</v>
      </c>
      <c r="P76" s="5" t="s">
        <v>257</v>
      </c>
      <c r="Q76" s="5" t="s">
        <v>257</v>
      </c>
      <c r="R76" s="5" t="s">
        <v>258</v>
      </c>
      <c r="S76" s="5" t="s">
        <v>258</v>
      </c>
      <c r="T76" s="5" t="s">
        <v>258</v>
      </c>
      <c r="U76" s="7" t="s">
        <v>258</v>
      </c>
      <c r="V76" s="7" t="s">
        <v>258</v>
      </c>
      <c r="W76" s="7" t="s">
        <v>258</v>
      </c>
      <c r="X76" s="7" t="s">
        <v>258</v>
      </c>
      <c r="Y76" s="7" t="s">
        <v>258</v>
      </c>
      <c r="Z76" s="7" t="s">
        <v>258</v>
      </c>
      <c r="AA76" s="7" t="s">
        <v>258</v>
      </c>
      <c r="AB76" s="7" t="s">
        <v>258</v>
      </c>
      <c r="AC76" s="7" t="s">
        <v>258</v>
      </c>
      <c r="AD76" s="7" t="s">
        <v>258</v>
      </c>
      <c r="AE76" s="7" t="s">
        <v>258</v>
      </c>
      <c r="AF76" s="7" t="s">
        <v>258</v>
      </c>
      <c r="AG76" s="7" t="s">
        <v>258</v>
      </c>
      <c r="AH76" s="7" t="s">
        <v>258</v>
      </c>
      <c r="AI76" s="7" t="s">
        <v>258</v>
      </c>
      <c r="AJ76" s="7" t="s">
        <v>258</v>
      </c>
      <c r="AK76" s="7" t="s">
        <v>258</v>
      </c>
      <c r="AL76" s="7" t="s">
        <v>258</v>
      </c>
    </row>
    <row r="77" spans="1:38" ht="33" customHeight="1">
      <c r="A77" s="2">
        <v>1</v>
      </c>
      <c r="B77" s="2" t="s">
        <v>168</v>
      </c>
      <c r="C77" s="3" t="s">
        <v>2009</v>
      </c>
      <c r="D77" s="41">
        <v>0.581555548729884</v>
      </c>
      <c r="E77" s="41">
        <v>3.351122925158989</v>
      </c>
      <c r="F77" s="41">
        <v>2.796310071896859</v>
      </c>
      <c r="G77" s="41">
        <v>3.399177295101493</v>
      </c>
      <c r="H77" s="41">
        <v>26.841303221097377</v>
      </c>
      <c r="I77" s="41">
        <v>21.88283626300002</v>
      </c>
      <c r="J77" s="41">
        <v>18.399492011642916</v>
      </c>
      <c r="K77" s="41">
        <v>16.797807297952218</v>
      </c>
      <c r="L77" s="41">
        <v>19.580499474638945</v>
      </c>
      <c r="M77" s="41">
        <v>12.317999252457266</v>
      </c>
      <c r="N77" s="4">
        <v>5</v>
      </c>
      <c r="O77" s="5" t="s">
        <v>2010</v>
      </c>
      <c r="P77" s="5">
        <v>0</v>
      </c>
      <c r="Q77" s="5" t="s">
        <v>2011</v>
      </c>
      <c r="R77" s="5" t="s">
        <v>2012</v>
      </c>
      <c r="S77" s="6">
        <v>4E-13</v>
      </c>
      <c r="T77" s="5" t="s">
        <v>2013</v>
      </c>
      <c r="U77" s="7" t="s">
        <v>258</v>
      </c>
      <c r="V77" s="7" t="s">
        <v>258</v>
      </c>
      <c r="W77" s="7" t="s">
        <v>258</v>
      </c>
      <c r="X77" s="7" t="s">
        <v>258</v>
      </c>
      <c r="Y77" s="7" t="s">
        <v>258</v>
      </c>
      <c r="Z77" s="7" t="s">
        <v>258</v>
      </c>
      <c r="AA77" s="7" t="s">
        <v>2014</v>
      </c>
      <c r="AB77" s="8">
        <v>1E-14</v>
      </c>
      <c r="AC77" s="7" t="s">
        <v>2015</v>
      </c>
      <c r="AD77" s="7" t="s">
        <v>2016</v>
      </c>
      <c r="AE77" s="8">
        <v>2E-12</v>
      </c>
      <c r="AF77" s="7" t="s">
        <v>2017</v>
      </c>
      <c r="AG77" s="7" t="s">
        <v>2018</v>
      </c>
      <c r="AH77" s="8">
        <v>2E-14</v>
      </c>
      <c r="AI77" s="7" t="s">
        <v>2019</v>
      </c>
      <c r="AJ77" s="7" t="s">
        <v>2020</v>
      </c>
      <c r="AK77" s="8">
        <v>4E-14</v>
      </c>
      <c r="AL77" s="7" t="s">
        <v>2015</v>
      </c>
    </row>
    <row r="78" spans="1:38" ht="33" customHeight="1">
      <c r="A78" s="2">
        <v>1</v>
      </c>
      <c r="B78" s="2" t="s">
        <v>170</v>
      </c>
      <c r="C78" s="3"/>
      <c r="D78" s="41">
        <v>0.845742123660364</v>
      </c>
      <c r="E78" s="41">
        <v>15.907406682189276</v>
      </c>
      <c r="F78" s="41">
        <v>19.96727911698394</v>
      </c>
      <c r="G78" s="41">
        <v>46.96901435067447</v>
      </c>
      <c r="H78" s="41">
        <v>39.132800520507516</v>
      </c>
      <c r="I78" s="41">
        <v>19.696060987148254</v>
      </c>
      <c r="J78" s="41">
        <v>14.35664265849906</v>
      </c>
      <c r="K78" s="41">
        <v>10.748990036678824</v>
      </c>
      <c r="L78" s="41">
        <v>9.7162232182863</v>
      </c>
      <c r="M78" s="41">
        <v>7.715061877767488</v>
      </c>
      <c r="N78" s="4">
        <v>2</v>
      </c>
      <c r="O78" s="5" t="s">
        <v>2030</v>
      </c>
      <c r="P78" s="5">
        <v>0</v>
      </c>
      <c r="Q78" s="5" t="s">
        <v>2031</v>
      </c>
      <c r="R78" s="5" t="s">
        <v>2032</v>
      </c>
      <c r="S78" s="5">
        <v>0</v>
      </c>
      <c r="T78" s="5" t="s">
        <v>2033</v>
      </c>
      <c r="U78" s="7" t="s">
        <v>2034</v>
      </c>
      <c r="V78" s="7">
        <v>0</v>
      </c>
      <c r="W78" s="7" t="s">
        <v>2035</v>
      </c>
      <c r="X78" s="7" t="s">
        <v>2036</v>
      </c>
      <c r="Y78" s="7">
        <v>0</v>
      </c>
      <c r="Z78" s="7" t="s">
        <v>2037</v>
      </c>
      <c r="AA78" s="7" t="s">
        <v>2038</v>
      </c>
      <c r="AB78" s="7">
        <v>0</v>
      </c>
      <c r="AC78" s="7" t="s">
        <v>2039</v>
      </c>
      <c r="AD78" s="7" t="s">
        <v>2040</v>
      </c>
      <c r="AE78" s="7">
        <v>0</v>
      </c>
      <c r="AF78" s="7" t="s">
        <v>2041</v>
      </c>
      <c r="AG78" s="7" t="s">
        <v>2042</v>
      </c>
      <c r="AH78" s="7">
        <v>0</v>
      </c>
      <c r="AI78" s="7" t="s">
        <v>2043</v>
      </c>
      <c r="AJ78" s="7" t="s">
        <v>2044</v>
      </c>
      <c r="AK78" s="7">
        <v>0</v>
      </c>
      <c r="AL78" s="7" t="s">
        <v>2039</v>
      </c>
    </row>
    <row r="79" spans="1:38" ht="33" customHeight="1">
      <c r="A79" s="2">
        <v>1</v>
      </c>
      <c r="B79" s="2" t="s">
        <v>177</v>
      </c>
      <c r="C79" s="3" t="s">
        <v>2101</v>
      </c>
      <c r="D79" s="41">
        <v>0.5068174034600121</v>
      </c>
      <c r="E79" s="41">
        <v>6.112929120097639</v>
      </c>
      <c r="F79" s="41">
        <v>8.335447364957087</v>
      </c>
      <c r="G79" s="41">
        <v>19.49621683366293</v>
      </c>
      <c r="H79" s="41">
        <v>15.288597159390516</v>
      </c>
      <c r="I79" s="41">
        <v>7.03305764689173</v>
      </c>
      <c r="J79" s="41">
        <v>6.11832414040834</v>
      </c>
      <c r="K79" s="41">
        <v>4.578433442291505</v>
      </c>
      <c r="L79" s="41">
        <v>1.862939795236121</v>
      </c>
      <c r="M79" s="41">
        <v>6.6111982544342816</v>
      </c>
      <c r="N79" s="4">
        <v>2</v>
      </c>
      <c r="O79" s="5" t="s">
        <v>2102</v>
      </c>
      <c r="P79" s="5">
        <v>0</v>
      </c>
      <c r="Q79" s="5" t="s">
        <v>2103</v>
      </c>
      <c r="R79" s="5" t="s">
        <v>2104</v>
      </c>
      <c r="S79" s="5">
        <v>0</v>
      </c>
      <c r="T79" s="5" t="s">
        <v>2105</v>
      </c>
      <c r="U79" s="7" t="s">
        <v>2106</v>
      </c>
      <c r="V79" s="8">
        <v>3E-176</v>
      </c>
      <c r="W79" s="7" t="s">
        <v>2107</v>
      </c>
      <c r="X79" s="7" t="s">
        <v>2108</v>
      </c>
      <c r="Y79" s="8">
        <v>2E-153</v>
      </c>
      <c r="Z79" s="7" t="s">
        <v>2109</v>
      </c>
      <c r="AA79" s="7" t="s">
        <v>2110</v>
      </c>
      <c r="AB79" s="7">
        <v>0</v>
      </c>
      <c r="AC79" s="7" t="s">
        <v>2111</v>
      </c>
      <c r="AD79" s="7" t="s">
        <v>2112</v>
      </c>
      <c r="AE79" s="7">
        <v>0</v>
      </c>
      <c r="AF79" s="7" t="s">
        <v>2113</v>
      </c>
      <c r="AG79" s="7" t="s">
        <v>2114</v>
      </c>
      <c r="AH79" s="7">
        <v>0</v>
      </c>
      <c r="AI79" s="7" t="s">
        <v>2111</v>
      </c>
      <c r="AJ79" s="7" t="s">
        <v>2115</v>
      </c>
      <c r="AK79" s="7">
        <v>0</v>
      </c>
      <c r="AL79" s="7" t="s">
        <v>2113</v>
      </c>
    </row>
    <row r="80" spans="1:38" ht="33" customHeight="1">
      <c r="A80" s="2">
        <v>1</v>
      </c>
      <c r="B80" s="2" t="s">
        <v>178</v>
      </c>
      <c r="C80" s="3"/>
      <c r="D80" s="41">
        <v>0.2892457663418509</v>
      </c>
      <c r="E80" s="41">
        <v>8.140018128423769</v>
      </c>
      <c r="F80" s="41">
        <v>11.952540936404922</v>
      </c>
      <c r="G80" s="41">
        <v>17.367214268763423</v>
      </c>
      <c r="H80" s="41">
        <v>23.93488239715799</v>
      </c>
      <c r="I80" s="41">
        <v>8.714023158136685</v>
      </c>
      <c r="J80" s="41">
        <v>6.647749932545801</v>
      </c>
      <c r="K80" s="41">
        <v>4.724124914947675</v>
      </c>
      <c r="L80" s="41">
        <v>3.7963024121625835</v>
      </c>
      <c r="M80" s="41">
        <v>2.9848276001846266</v>
      </c>
      <c r="N80" s="4">
        <v>2</v>
      </c>
      <c r="O80" s="5" t="s">
        <v>257</v>
      </c>
      <c r="P80" s="5" t="s">
        <v>257</v>
      </c>
      <c r="Q80" s="5" t="s">
        <v>257</v>
      </c>
      <c r="R80" s="5" t="s">
        <v>258</v>
      </c>
      <c r="S80" s="5" t="s">
        <v>258</v>
      </c>
      <c r="T80" s="5" t="s">
        <v>258</v>
      </c>
      <c r="U80" s="7" t="s">
        <v>258</v>
      </c>
      <c r="V80" s="7" t="s">
        <v>258</v>
      </c>
      <c r="W80" s="7" t="s">
        <v>258</v>
      </c>
      <c r="X80" s="7" t="s">
        <v>258</v>
      </c>
      <c r="Y80" s="7" t="s">
        <v>258</v>
      </c>
      <c r="Z80" s="7" t="s">
        <v>258</v>
      </c>
      <c r="AA80" s="7" t="s">
        <v>258</v>
      </c>
      <c r="AB80" s="7" t="s">
        <v>258</v>
      </c>
      <c r="AC80" s="7" t="s">
        <v>258</v>
      </c>
      <c r="AD80" s="7" t="s">
        <v>258</v>
      </c>
      <c r="AE80" s="7" t="s">
        <v>258</v>
      </c>
      <c r="AF80" s="7" t="s">
        <v>258</v>
      </c>
      <c r="AG80" s="7" t="s">
        <v>258</v>
      </c>
      <c r="AH80" s="7" t="s">
        <v>258</v>
      </c>
      <c r="AI80" s="7" t="s">
        <v>258</v>
      </c>
      <c r="AJ80" s="7" t="s">
        <v>258</v>
      </c>
      <c r="AK80" s="7" t="s">
        <v>258</v>
      </c>
      <c r="AL80" s="7" t="s">
        <v>258</v>
      </c>
    </row>
    <row r="81" spans="1:38" ht="33" customHeight="1">
      <c r="A81" s="2">
        <v>1</v>
      </c>
      <c r="B81" s="2" t="s">
        <v>181</v>
      </c>
      <c r="C81" s="3" t="s">
        <v>2128</v>
      </c>
      <c r="D81" s="41">
        <v>2.3959103055402076</v>
      </c>
      <c r="E81" s="41">
        <v>35.6316721044139</v>
      </c>
      <c r="F81" s="41">
        <v>51.90183560436534</v>
      </c>
      <c r="G81" s="41">
        <v>67.22068286401529</v>
      </c>
      <c r="H81" s="41">
        <v>97.89273072227016</v>
      </c>
      <c r="I81" s="41">
        <v>56.67149977711007</v>
      </c>
      <c r="J81" s="41">
        <v>42.867786508756225</v>
      </c>
      <c r="K81" s="41">
        <v>30.276719359149634</v>
      </c>
      <c r="L81" s="41">
        <v>21.18067267045986</v>
      </c>
      <c r="M81" s="41">
        <v>38.134307629270374</v>
      </c>
      <c r="N81" s="4">
        <v>2</v>
      </c>
      <c r="O81" s="5" t="s">
        <v>2129</v>
      </c>
      <c r="P81" s="6">
        <v>9E-121</v>
      </c>
      <c r="Q81" s="5" t="s">
        <v>2130</v>
      </c>
      <c r="R81" s="5" t="s">
        <v>2131</v>
      </c>
      <c r="S81" s="6">
        <v>2E-38</v>
      </c>
      <c r="T81" s="5" t="s">
        <v>2132</v>
      </c>
      <c r="U81" s="7" t="s">
        <v>2133</v>
      </c>
      <c r="V81" s="8">
        <v>1E-29</v>
      </c>
      <c r="W81" s="7" t="s">
        <v>2134</v>
      </c>
      <c r="X81" s="7" t="s">
        <v>2135</v>
      </c>
      <c r="Y81" s="8">
        <v>5E-39</v>
      </c>
      <c r="Z81" s="7" t="s">
        <v>2136</v>
      </c>
      <c r="AA81" s="7" t="s">
        <v>2137</v>
      </c>
      <c r="AB81" s="8">
        <v>2E-38</v>
      </c>
      <c r="AC81" s="7" t="s">
        <v>2138</v>
      </c>
      <c r="AD81" s="7" t="s">
        <v>2139</v>
      </c>
      <c r="AE81" s="8">
        <v>2E-37</v>
      </c>
      <c r="AF81" s="7" t="s">
        <v>2140</v>
      </c>
      <c r="AG81" s="7" t="s">
        <v>2141</v>
      </c>
      <c r="AH81" s="8">
        <v>8E-37</v>
      </c>
      <c r="AI81" s="7" t="s">
        <v>2140</v>
      </c>
      <c r="AJ81" s="7" t="s">
        <v>2142</v>
      </c>
      <c r="AK81" s="8">
        <v>1E-36</v>
      </c>
      <c r="AL81" s="7" t="s">
        <v>2140</v>
      </c>
    </row>
    <row r="82" spans="1:38" ht="33" customHeight="1">
      <c r="A82" s="2">
        <v>1</v>
      </c>
      <c r="B82" s="2" t="s">
        <v>182</v>
      </c>
      <c r="C82" s="3"/>
      <c r="D82" s="41">
        <v>0.2746670846928089</v>
      </c>
      <c r="E82" s="41">
        <v>1.1806953299849117</v>
      </c>
      <c r="F82" s="41">
        <v>2.8836557506292557</v>
      </c>
      <c r="G82" s="41">
        <v>5.716164225215457</v>
      </c>
      <c r="H82" s="41">
        <v>12.13413281244496</v>
      </c>
      <c r="I82" s="41">
        <v>4.60795263839098</v>
      </c>
      <c r="J82" s="41">
        <v>3.148322500603853</v>
      </c>
      <c r="K82" s="41">
        <v>2.71204336215484</v>
      </c>
      <c r="L82" s="41">
        <v>3.333027604942214</v>
      </c>
      <c r="M82" s="41">
        <v>10.161562649688829</v>
      </c>
      <c r="N82" s="4">
        <v>5</v>
      </c>
      <c r="O82" s="5" t="s">
        <v>2143</v>
      </c>
      <c r="P82" s="6">
        <v>3E-62</v>
      </c>
      <c r="Q82" s="5" t="s">
        <v>2144</v>
      </c>
      <c r="R82" s="5" t="s">
        <v>2145</v>
      </c>
      <c r="S82" s="6">
        <v>3E-61</v>
      </c>
      <c r="T82" s="5" t="s">
        <v>2146</v>
      </c>
      <c r="U82" s="7" t="s">
        <v>2147</v>
      </c>
      <c r="V82" s="8">
        <v>1E-39</v>
      </c>
      <c r="W82" s="7" t="s">
        <v>2148</v>
      </c>
      <c r="X82" s="7" t="s">
        <v>2149</v>
      </c>
      <c r="Y82" s="8">
        <v>3E-39</v>
      </c>
      <c r="Z82" s="7" t="s">
        <v>2150</v>
      </c>
      <c r="AA82" s="7" t="s">
        <v>2151</v>
      </c>
      <c r="AB82" s="8">
        <v>6E-61</v>
      </c>
      <c r="AC82" s="7" t="s">
        <v>2152</v>
      </c>
      <c r="AD82" s="7" t="s">
        <v>2153</v>
      </c>
      <c r="AE82" s="8">
        <v>5E-41</v>
      </c>
      <c r="AF82" s="7" t="s">
        <v>2154</v>
      </c>
      <c r="AG82" s="7" t="s">
        <v>2155</v>
      </c>
      <c r="AH82" s="8">
        <v>5E-62</v>
      </c>
      <c r="AI82" s="7" t="s">
        <v>2152</v>
      </c>
      <c r="AJ82" s="7" t="s">
        <v>2156</v>
      </c>
      <c r="AK82" s="8">
        <v>8E-62</v>
      </c>
      <c r="AL82" s="7" t="s">
        <v>2152</v>
      </c>
    </row>
    <row r="83" spans="1:38" ht="33" customHeight="1">
      <c r="A83" s="2">
        <v>1</v>
      </c>
      <c r="B83" s="2" t="s">
        <v>183</v>
      </c>
      <c r="C83" s="3" t="s">
        <v>2157</v>
      </c>
      <c r="D83" s="41">
        <v>0.24626771312682452</v>
      </c>
      <c r="E83" s="41">
        <v>2.0529569897473685</v>
      </c>
      <c r="F83" s="41">
        <v>4.929887639114411</v>
      </c>
      <c r="G83" s="41">
        <v>5.012191088682799</v>
      </c>
      <c r="H83" s="41">
        <v>11.543082289347309</v>
      </c>
      <c r="I83" s="41">
        <v>7.808367189469265</v>
      </c>
      <c r="J83" s="41">
        <v>4.807867605727262</v>
      </c>
      <c r="K83" s="41">
        <v>3.685607176090912</v>
      </c>
      <c r="L83" s="41">
        <v>2.7953320220882563</v>
      </c>
      <c r="M83" s="41">
        <v>2.1095955015363352</v>
      </c>
      <c r="O83" s="5" t="s">
        <v>2158</v>
      </c>
      <c r="P83" s="5">
        <v>0</v>
      </c>
      <c r="Q83" s="5" t="s">
        <v>2159</v>
      </c>
      <c r="R83" s="5" t="s">
        <v>2160</v>
      </c>
      <c r="S83" s="6">
        <v>2E-12</v>
      </c>
      <c r="T83" s="5" t="s">
        <v>2161</v>
      </c>
      <c r="U83" s="7" t="s">
        <v>2162</v>
      </c>
      <c r="V83" s="8">
        <v>4E-07</v>
      </c>
      <c r="W83" s="7" t="s">
        <v>2163</v>
      </c>
      <c r="X83" s="7" t="s">
        <v>2164</v>
      </c>
      <c r="Y83" s="8">
        <v>5E-05</v>
      </c>
      <c r="Z83" s="7" t="s">
        <v>2165</v>
      </c>
      <c r="AA83" s="7" t="s">
        <v>2166</v>
      </c>
      <c r="AB83" s="8">
        <v>1E-18</v>
      </c>
      <c r="AC83" s="7" t="s">
        <v>2167</v>
      </c>
      <c r="AD83" s="7" t="s">
        <v>2168</v>
      </c>
      <c r="AE83" s="8">
        <v>5E-09</v>
      </c>
      <c r="AF83" s="7" t="s">
        <v>2169</v>
      </c>
      <c r="AG83" s="7" t="s">
        <v>2170</v>
      </c>
      <c r="AH83" s="8">
        <v>1E-12</v>
      </c>
      <c r="AI83" s="7" t="s">
        <v>2169</v>
      </c>
      <c r="AJ83" s="7" t="s">
        <v>2171</v>
      </c>
      <c r="AK83" s="8">
        <v>1E-12</v>
      </c>
      <c r="AL83" s="7" t="s">
        <v>2169</v>
      </c>
    </row>
    <row r="84" spans="1:38" ht="33" customHeight="1">
      <c r="A84" s="2">
        <v>1</v>
      </c>
      <c r="B84" s="2" t="s">
        <v>184</v>
      </c>
      <c r="C84" s="3"/>
      <c r="D84" s="41">
        <v>0.07280226007976771</v>
      </c>
      <c r="E84" s="41">
        <v>1.1632833039925026</v>
      </c>
      <c r="F84" s="41">
        <v>1.6110322434224769</v>
      </c>
      <c r="G84" s="41">
        <v>3.400485278029966</v>
      </c>
      <c r="H84" s="41">
        <v>4.993663012818799</v>
      </c>
      <c r="I84" s="41">
        <v>2.8193856899861673</v>
      </c>
      <c r="J84" s="41">
        <v>2.194948632477532</v>
      </c>
      <c r="K84" s="41">
        <v>2.0004435902805344</v>
      </c>
      <c r="L84" s="41">
        <v>1.637659486542721</v>
      </c>
      <c r="M84" s="41">
        <v>1.4736460440845425</v>
      </c>
      <c r="O84" s="5" t="s">
        <v>2172</v>
      </c>
      <c r="P84" s="6">
        <v>2E-84</v>
      </c>
      <c r="Q84" s="5" t="s">
        <v>2173</v>
      </c>
      <c r="R84" s="5" t="s">
        <v>1323</v>
      </c>
      <c r="S84" s="6">
        <v>3E-57</v>
      </c>
      <c r="T84" s="5" t="s">
        <v>1324</v>
      </c>
      <c r="U84" s="7" t="s">
        <v>1325</v>
      </c>
      <c r="V84" s="8">
        <v>5E-24</v>
      </c>
      <c r="W84" s="7" t="s">
        <v>1326</v>
      </c>
      <c r="X84" s="7" t="s">
        <v>1327</v>
      </c>
      <c r="Y84" s="8">
        <v>2E-24</v>
      </c>
      <c r="Z84" s="7" t="s">
        <v>1328</v>
      </c>
      <c r="AA84" s="7" t="s">
        <v>1329</v>
      </c>
      <c r="AB84" s="8">
        <v>2E-63</v>
      </c>
      <c r="AC84" s="7" t="s">
        <v>1330</v>
      </c>
      <c r="AD84" s="7" t="s">
        <v>1331</v>
      </c>
      <c r="AE84" s="8">
        <v>3E-57</v>
      </c>
      <c r="AF84" s="7" t="s">
        <v>1330</v>
      </c>
      <c r="AG84" s="7" t="s">
        <v>1332</v>
      </c>
      <c r="AH84" s="8">
        <v>2E-36</v>
      </c>
      <c r="AI84" s="7" t="s">
        <v>1330</v>
      </c>
      <c r="AJ84" s="7" t="s">
        <v>1333</v>
      </c>
      <c r="AK84" s="8">
        <v>2E-35</v>
      </c>
      <c r="AL84" s="7" t="s">
        <v>1330</v>
      </c>
    </row>
    <row r="85" spans="1:38" ht="33" customHeight="1">
      <c r="A85" s="2">
        <v>1</v>
      </c>
      <c r="B85" s="2" t="s">
        <v>185</v>
      </c>
      <c r="C85" s="3"/>
      <c r="D85" s="41">
        <v>0.09910450728226594</v>
      </c>
      <c r="E85" s="41">
        <v>1.0797922924822965</v>
      </c>
      <c r="F85" s="41">
        <v>1.0484730429984277</v>
      </c>
      <c r="G85" s="41">
        <v>2.441590504581547</v>
      </c>
      <c r="H85" s="41">
        <v>2.4926508129826437</v>
      </c>
      <c r="I85" s="41">
        <v>1.6775925466454564</v>
      </c>
      <c r="J85" s="41">
        <v>1.0695905961586387</v>
      </c>
      <c r="K85" s="41">
        <v>0.8059588493161596</v>
      </c>
      <c r="L85" s="41">
        <v>0.48308756669246644</v>
      </c>
      <c r="M85" s="41">
        <v>1.472267491022078</v>
      </c>
      <c r="O85" s="5" t="s">
        <v>257</v>
      </c>
      <c r="P85" s="5" t="s">
        <v>257</v>
      </c>
      <c r="Q85" s="5" t="s">
        <v>257</v>
      </c>
      <c r="R85" s="5" t="s">
        <v>258</v>
      </c>
      <c r="S85" s="5" t="s">
        <v>258</v>
      </c>
      <c r="T85" s="5" t="s">
        <v>258</v>
      </c>
      <c r="U85" s="7" t="s">
        <v>258</v>
      </c>
      <c r="V85" s="7" t="s">
        <v>258</v>
      </c>
      <c r="W85" s="7" t="s">
        <v>258</v>
      </c>
      <c r="X85" s="7" t="s">
        <v>258</v>
      </c>
      <c r="Y85" s="7" t="s">
        <v>258</v>
      </c>
      <c r="Z85" s="7" t="s">
        <v>258</v>
      </c>
      <c r="AA85" s="7" t="s">
        <v>258</v>
      </c>
      <c r="AB85" s="7" t="s">
        <v>258</v>
      </c>
      <c r="AC85" s="7" t="s">
        <v>258</v>
      </c>
      <c r="AD85" s="7" t="s">
        <v>258</v>
      </c>
      <c r="AE85" s="7" t="s">
        <v>258</v>
      </c>
      <c r="AF85" s="7" t="s">
        <v>258</v>
      </c>
      <c r="AG85" s="7" t="s">
        <v>258</v>
      </c>
      <c r="AH85" s="7" t="s">
        <v>258</v>
      </c>
      <c r="AI85" s="7" t="s">
        <v>258</v>
      </c>
      <c r="AJ85" s="7" t="s">
        <v>258</v>
      </c>
      <c r="AK85" s="7" t="s">
        <v>258</v>
      </c>
      <c r="AL85" s="7" t="s">
        <v>258</v>
      </c>
    </row>
    <row r="86" spans="1:38" ht="33" customHeight="1">
      <c r="A86" s="2">
        <v>1</v>
      </c>
      <c r="B86" s="2" t="s">
        <v>187</v>
      </c>
      <c r="C86" s="3" t="s">
        <v>2189</v>
      </c>
      <c r="D86" s="41">
        <v>0.35480323042469786</v>
      </c>
      <c r="E86" s="41">
        <v>2.8588633688598812</v>
      </c>
      <c r="F86" s="41">
        <v>4.651148523839455</v>
      </c>
      <c r="G86" s="41">
        <v>8.083994731846758</v>
      </c>
      <c r="H86" s="41">
        <v>10.509983285353279</v>
      </c>
      <c r="I86" s="41">
        <v>4.812323342811128</v>
      </c>
      <c r="J86" s="41">
        <v>3.447018066966784</v>
      </c>
      <c r="K86" s="41">
        <v>2.6987795180557983</v>
      </c>
      <c r="L86" s="41">
        <v>2.749091215597144</v>
      </c>
      <c r="M86" s="41">
        <v>2.2893518004798428</v>
      </c>
      <c r="O86" s="5" t="s">
        <v>2190</v>
      </c>
      <c r="P86" s="6">
        <v>6E-153</v>
      </c>
      <c r="Q86" s="5" t="s">
        <v>2191</v>
      </c>
      <c r="R86" s="5" t="s">
        <v>2192</v>
      </c>
      <c r="S86" s="6">
        <v>1E-108</v>
      </c>
      <c r="T86" s="5" t="s">
        <v>2193</v>
      </c>
      <c r="U86" s="7" t="s">
        <v>2194</v>
      </c>
      <c r="V86" s="8">
        <v>6E-94</v>
      </c>
      <c r="W86" s="7" t="s">
        <v>2195</v>
      </c>
      <c r="X86" s="7" t="s">
        <v>2196</v>
      </c>
      <c r="Y86" s="8">
        <v>4E-101</v>
      </c>
      <c r="Z86" s="7" t="s">
        <v>2197</v>
      </c>
      <c r="AA86" s="7" t="s">
        <v>2198</v>
      </c>
      <c r="AB86" s="8">
        <v>7E-102</v>
      </c>
      <c r="AC86" s="7" t="s">
        <v>2199</v>
      </c>
      <c r="AD86" s="7" t="s">
        <v>2200</v>
      </c>
      <c r="AE86" s="8">
        <v>3E-81</v>
      </c>
      <c r="AF86" s="7" t="s">
        <v>2201</v>
      </c>
      <c r="AG86" s="7" t="s">
        <v>2202</v>
      </c>
      <c r="AH86" s="8">
        <v>2E-107</v>
      </c>
      <c r="AI86" s="7" t="s">
        <v>2199</v>
      </c>
      <c r="AJ86" s="7" t="s">
        <v>2203</v>
      </c>
      <c r="AK86" s="8">
        <v>5E-106</v>
      </c>
      <c r="AL86" s="7" t="s">
        <v>2201</v>
      </c>
    </row>
    <row r="87" spans="1:38" ht="33" customHeight="1">
      <c r="A87" s="2">
        <v>1</v>
      </c>
      <c r="B87" s="2" t="s">
        <v>188</v>
      </c>
      <c r="C87" s="3"/>
      <c r="D87" s="41">
        <v>0.6378736125668403</v>
      </c>
      <c r="E87" s="41">
        <v>2.462158114240927</v>
      </c>
      <c r="F87" s="41">
        <v>4.469906417292166</v>
      </c>
      <c r="G87" s="41">
        <v>9.151285896348751</v>
      </c>
      <c r="H87" s="41">
        <v>12.836054097044013</v>
      </c>
      <c r="I87" s="41">
        <v>6.997488826856076</v>
      </c>
      <c r="J87" s="41">
        <v>5.229770239096987</v>
      </c>
      <c r="K87" s="41">
        <v>4.442456553715175</v>
      </c>
      <c r="L87" s="41">
        <v>3.510533634294453</v>
      </c>
      <c r="M87" s="41">
        <v>3.688719923758872</v>
      </c>
      <c r="O87" s="5" t="s">
        <v>2204</v>
      </c>
      <c r="P87" s="5">
        <v>0</v>
      </c>
      <c r="Q87" s="5" t="s">
        <v>2205</v>
      </c>
      <c r="R87" s="5" t="s">
        <v>2206</v>
      </c>
      <c r="S87" s="5">
        <v>0</v>
      </c>
      <c r="T87" s="5" t="s">
        <v>2207</v>
      </c>
      <c r="U87" s="7" t="s">
        <v>2208</v>
      </c>
      <c r="V87" s="8">
        <v>8E-113</v>
      </c>
      <c r="W87" s="7" t="s">
        <v>2209</v>
      </c>
      <c r="X87" s="7" t="s">
        <v>2210</v>
      </c>
      <c r="Y87" s="7">
        <v>0</v>
      </c>
      <c r="Z87" s="7" t="s">
        <v>2211</v>
      </c>
      <c r="AA87" s="7" t="s">
        <v>2212</v>
      </c>
      <c r="AB87" s="7">
        <v>0</v>
      </c>
      <c r="AC87" s="7" t="s">
        <v>2213</v>
      </c>
      <c r="AD87" s="7" t="s">
        <v>2214</v>
      </c>
      <c r="AE87" s="7">
        <v>0</v>
      </c>
      <c r="AF87" s="7" t="s">
        <v>2213</v>
      </c>
      <c r="AG87" s="7" t="s">
        <v>2215</v>
      </c>
      <c r="AH87" s="7">
        <v>0</v>
      </c>
      <c r="AI87" s="7" t="s">
        <v>2216</v>
      </c>
      <c r="AJ87" s="7" t="s">
        <v>2217</v>
      </c>
      <c r="AK87" s="7">
        <v>0</v>
      </c>
      <c r="AL87" s="7" t="s">
        <v>2213</v>
      </c>
    </row>
    <row r="88" spans="1:38" ht="33" customHeight="1">
      <c r="A88" s="2">
        <v>1</v>
      </c>
      <c r="B88" s="2" t="s">
        <v>191</v>
      </c>
      <c r="C88" s="3"/>
      <c r="D88" s="41">
        <v>0.7646959041049254</v>
      </c>
      <c r="E88" s="41">
        <v>6.062883911938247</v>
      </c>
      <c r="F88" s="41">
        <v>8.403102941924697</v>
      </c>
      <c r="G88" s="41">
        <v>23.547618818319737</v>
      </c>
      <c r="H88" s="41">
        <v>44.83261002350087</v>
      </c>
      <c r="I88" s="41">
        <v>23.893285283235446</v>
      </c>
      <c r="J88" s="41">
        <v>14.931533054928714</v>
      </c>
      <c r="K88" s="41">
        <v>11.289898200419588</v>
      </c>
      <c r="L88" s="41">
        <v>9.590673553863555</v>
      </c>
      <c r="M88" s="41">
        <v>10.76019439706675</v>
      </c>
      <c r="N88" s="4" t="s">
        <v>2761</v>
      </c>
      <c r="O88" s="5" t="s">
        <v>257</v>
      </c>
      <c r="P88" s="5" t="s">
        <v>257</v>
      </c>
      <c r="Q88" s="5" t="s">
        <v>257</v>
      </c>
      <c r="R88" s="5" t="s">
        <v>258</v>
      </c>
      <c r="S88" s="5" t="s">
        <v>258</v>
      </c>
      <c r="T88" s="5" t="s">
        <v>258</v>
      </c>
      <c r="U88" s="7" t="s">
        <v>258</v>
      </c>
      <c r="V88" s="7" t="s">
        <v>258</v>
      </c>
      <c r="W88" s="7" t="s">
        <v>258</v>
      </c>
      <c r="X88" s="7" t="s">
        <v>258</v>
      </c>
      <c r="Y88" s="7" t="s">
        <v>258</v>
      </c>
      <c r="Z88" s="7" t="s">
        <v>258</v>
      </c>
      <c r="AA88" s="7" t="s">
        <v>258</v>
      </c>
      <c r="AB88" s="7" t="s">
        <v>258</v>
      </c>
      <c r="AC88" s="7" t="s">
        <v>258</v>
      </c>
      <c r="AD88" s="7" t="s">
        <v>258</v>
      </c>
      <c r="AE88" s="7" t="s">
        <v>258</v>
      </c>
      <c r="AF88" s="7" t="s">
        <v>258</v>
      </c>
      <c r="AG88" s="7" t="s">
        <v>258</v>
      </c>
      <c r="AH88" s="7" t="s">
        <v>258</v>
      </c>
      <c r="AI88" s="7" t="s">
        <v>258</v>
      </c>
      <c r="AJ88" s="7" t="s">
        <v>258</v>
      </c>
      <c r="AK88" s="7" t="s">
        <v>258</v>
      </c>
      <c r="AL88" s="7" t="s">
        <v>258</v>
      </c>
    </row>
    <row r="89" spans="1:38" ht="33" customHeight="1">
      <c r="A89" s="2">
        <v>1</v>
      </c>
      <c r="B89" s="2" t="s">
        <v>193</v>
      </c>
      <c r="C89" s="3"/>
      <c r="D89" s="41">
        <v>0.41991957540483604</v>
      </c>
      <c r="E89" s="41">
        <v>1.9301625703257645</v>
      </c>
      <c r="F89" s="41">
        <v>2.7370316961958348</v>
      </c>
      <c r="G89" s="41">
        <v>5.602758158060788</v>
      </c>
      <c r="H89" s="41">
        <v>8.252376713018085</v>
      </c>
      <c r="I89" s="41">
        <v>3.8475044213908234</v>
      </c>
      <c r="J89" s="41">
        <v>3.1312502270024156</v>
      </c>
      <c r="K89" s="41">
        <v>2.8222118955459967</v>
      </c>
      <c r="L89" s="41">
        <v>2.8416709833447937</v>
      </c>
      <c r="M89" s="41">
        <v>4.227547915199853</v>
      </c>
      <c r="O89" s="5" t="s">
        <v>2254</v>
      </c>
      <c r="P89" s="6">
        <v>5E-98</v>
      </c>
      <c r="Q89" s="5" t="s">
        <v>2255</v>
      </c>
      <c r="R89" s="5" t="s">
        <v>2256</v>
      </c>
      <c r="S89" s="6">
        <v>1E-94</v>
      </c>
      <c r="T89" s="5" t="s">
        <v>2257</v>
      </c>
      <c r="U89" s="7" t="s">
        <v>2258</v>
      </c>
      <c r="V89" s="8">
        <v>3E-81</v>
      </c>
      <c r="W89" s="7" t="s">
        <v>2259</v>
      </c>
      <c r="X89" s="7" t="s">
        <v>2260</v>
      </c>
      <c r="Y89" s="8">
        <v>3E-82</v>
      </c>
      <c r="Z89" s="7" t="s">
        <v>258</v>
      </c>
      <c r="AA89" s="7" t="s">
        <v>2261</v>
      </c>
      <c r="AB89" s="8">
        <v>1E-91</v>
      </c>
      <c r="AC89" s="7" t="s">
        <v>2262</v>
      </c>
      <c r="AD89" s="7" t="s">
        <v>2263</v>
      </c>
      <c r="AE89" s="8">
        <v>1E-93</v>
      </c>
      <c r="AF89" s="7" t="s">
        <v>2264</v>
      </c>
      <c r="AG89" s="7" t="s">
        <v>2265</v>
      </c>
      <c r="AH89" s="8">
        <v>8E-93</v>
      </c>
      <c r="AI89" s="7" t="s">
        <v>2266</v>
      </c>
      <c r="AJ89" s="7" t="s">
        <v>2267</v>
      </c>
      <c r="AK89" s="8">
        <v>9E-91</v>
      </c>
      <c r="AL89" s="7" t="s">
        <v>2262</v>
      </c>
    </row>
    <row r="90" spans="1:38" ht="33" customHeight="1">
      <c r="A90" s="2">
        <v>1</v>
      </c>
      <c r="B90" s="2" t="s">
        <v>196</v>
      </c>
      <c r="C90" s="3"/>
      <c r="D90" s="41">
        <v>1.4314143861499846</v>
      </c>
      <c r="E90" s="41">
        <v>29.473001488086307</v>
      </c>
      <c r="F90" s="41">
        <v>74.63853842093475</v>
      </c>
      <c r="G90" s="41">
        <v>130.20758197177048</v>
      </c>
      <c r="H90" s="41">
        <v>110.6712441001858</v>
      </c>
      <c r="I90" s="41">
        <v>31.173191477973567</v>
      </c>
      <c r="J90" s="41">
        <v>26.301010752637062</v>
      </c>
      <c r="K90" s="41">
        <v>19.179739892510838</v>
      </c>
      <c r="L90" s="41">
        <v>12.42124605263181</v>
      </c>
      <c r="M90" s="41">
        <v>14.33778873847421</v>
      </c>
      <c r="N90" s="4" t="s">
        <v>2757</v>
      </c>
      <c r="O90" s="5" t="s">
        <v>2282</v>
      </c>
      <c r="P90" s="6">
        <v>3E-70</v>
      </c>
      <c r="Q90" s="5" t="s">
        <v>2283</v>
      </c>
      <c r="R90" s="5" t="s">
        <v>2284</v>
      </c>
      <c r="S90" s="6">
        <v>3E-66</v>
      </c>
      <c r="T90" s="5" t="s">
        <v>2285</v>
      </c>
      <c r="U90" s="7" t="s">
        <v>2286</v>
      </c>
      <c r="V90" s="8">
        <v>8E-50</v>
      </c>
      <c r="W90" s="7" t="s">
        <v>2287</v>
      </c>
      <c r="X90" s="7" t="s">
        <v>2288</v>
      </c>
      <c r="Y90" s="8">
        <v>3E-66</v>
      </c>
      <c r="Z90" s="7" t="s">
        <v>2289</v>
      </c>
      <c r="AA90" s="7" t="s">
        <v>2290</v>
      </c>
      <c r="AB90" s="8">
        <v>5E-48</v>
      </c>
      <c r="AC90" s="7" t="s">
        <v>2291</v>
      </c>
      <c r="AD90" s="7" t="s">
        <v>258</v>
      </c>
      <c r="AE90" s="7" t="s">
        <v>258</v>
      </c>
      <c r="AF90" s="7" t="s">
        <v>258</v>
      </c>
      <c r="AG90" s="7" t="s">
        <v>2292</v>
      </c>
      <c r="AH90" s="8">
        <v>3E-65</v>
      </c>
      <c r="AI90" s="7" t="s">
        <v>2291</v>
      </c>
      <c r="AJ90" s="7" t="s">
        <v>2293</v>
      </c>
      <c r="AK90" s="8">
        <v>2E-68</v>
      </c>
      <c r="AL90" s="7" t="s">
        <v>2291</v>
      </c>
    </row>
    <row r="91" spans="1:38" ht="33" customHeight="1">
      <c r="A91" s="2">
        <v>1</v>
      </c>
      <c r="B91" s="2" t="s">
        <v>198</v>
      </c>
      <c r="C91" s="3"/>
      <c r="D91" s="41">
        <v>6.8476996855394034</v>
      </c>
      <c r="E91" s="41">
        <v>79.34456545721909</v>
      </c>
      <c r="F91" s="41">
        <v>91.7626375745161</v>
      </c>
      <c r="G91" s="41">
        <v>143.86724458796027</v>
      </c>
      <c r="H91" s="41">
        <v>119.2807492289382</v>
      </c>
      <c r="I91" s="41">
        <v>82.63007821848375</v>
      </c>
      <c r="J91" s="41">
        <v>75.57390147813891</v>
      </c>
      <c r="K91" s="41">
        <v>71.74379232871244</v>
      </c>
      <c r="L91" s="41">
        <v>72.03774107457934</v>
      </c>
      <c r="M91" s="41">
        <v>72.17558411534921</v>
      </c>
      <c r="N91" s="4">
        <v>2</v>
      </c>
      <c r="O91" s="5" t="s">
        <v>2308</v>
      </c>
      <c r="P91" s="5">
        <v>0</v>
      </c>
      <c r="Q91" s="5" t="s">
        <v>2309</v>
      </c>
      <c r="R91" s="5" t="s">
        <v>2310</v>
      </c>
      <c r="S91" s="5">
        <v>0</v>
      </c>
      <c r="T91" s="5" t="s">
        <v>2311</v>
      </c>
      <c r="U91" s="7" t="s">
        <v>322</v>
      </c>
      <c r="V91" s="7">
        <v>0</v>
      </c>
      <c r="W91" s="7" t="s">
        <v>323</v>
      </c>
      <c r="X91" s="7" t="s">
        <v>324</v>
      </c>
      <c r="Y91" s="7">
        <v>0</v>
      </c>
      <c r="Z91" s="7" t="s">
        <v>325</v>
      </c>
      <c r="AA91" s="7" t="s">
        <v>326</v>
      </c>
      <c r="AB91" s="7">
        <v>0</v>
      </c>
      <c r="AC91" s="7" t="s">
        <v>327</v>
      </c>
      <c r="AD91" s="7" t="s">
        <v>328</v>
      </c>
      <c r="AE91" s="7">
        <v>0</v>
      </c>
      <c r="AF91" s="7" t="s">
        <v>329</v>
      </c>
      <c r="AG91" s="7" t="s">
        <v>330</v>
      </c>
      <c r="AH91" s="7">
        <v>0</v>
      </c>
      <c r="AI91" s="7" t="s">
        <v>331</v>
      </c>
      <c r="AJ91" s="7" t="s">
        <v>332</v>
      </c>
      <c r="AK91" s="7">
        <v>0</v>
      </c>
      <c r="AL91" s="7" t="s">
        <v>333</v>
      </c>
    </row>
    <row r="92" spans="1:38" ht="33" customHeight="1">
      <c r="A92" s="2">
        <v>1</v>
      </c>
      <c r="B92" s="2" t="s">
        <v>199</v>
      </c>
      <c r="C92" s="3" t="s">
        <v>2312</v>
      </c>
      <c r="D92" s="41">
        <v>2.491735351676704</v>
      </c>
      <c r="E92" s="41">
        <v>65.66977429975442</v>
      </c>
      <c r="F92" s="41">
        <v>104.95270020424219</v>
      </c>
      <c r="G92" s="41">
        <v>127.93680027400995</v>
      </c>
      <c r="H92" s="41">
        <v>136.99791008044113</v>
      </c>
      <c r="I92" s="41">
        <v>60.41247322710066</v>
      </c>
      <c r="J92" s="41">
        <v>43.39021086048378</v>
      </c>
      <c r="K92" s="41">
        <v>32.714857182338925</v>
      </c>
      <c r="L92" s="41">
        <v>28.918379918134494</v>
      </c>
      <c r="M92" s="41">
        <v>40.487420833137925</v>
      </c>
      <c r="N92" s="4">
        <v>2</v>
      </c>
      <c r="O92" s="5" t="s">
        <v>2313</v>
      </c>
      <c r="P92" s="6">
        <v>2E-119</v>
      </c>
      <c r="Q92" s="5" t="s">
        <v>2314</v>
      </c>
      <c r="R92" s="5" t="s">
        <v>2315</v>
      </c>
      <c r="S92" s="6">
        <v>1E-85</v>
      </c>
      <c r="T92" s="5" t="s">
        <v>2316</v>
      </c>
      <c r="U92" s="7" t="s">
        <v>2317</v>
      </c>
      <c r="V92" s="8">
        <v>9E-85</v>
      </c>
      <c r="W92" s="7" t="s">
        <v>2318</v>
      </c>
      <c r="X92" s="7" t="s">
        <v>2319</v>
      </c>
      <c r="Y92" s="8">
        <v>2E-80</v>
      </c>
      <c r="Z92" s="7" t="s">
        <v>2320</v>
      </c>
      <c r="AA92" s="7" t="s">
        <v>2321</v>
      </c>
      <c r="AB92" s="8">
        <v>6E-83</v>
      </c>
      <c r="AC92" s="7" t="s">
        <v>2322</v>
      </c>
      <c r="AD92" s="7" t="s">
        <v>2323</v>
      </c>
      <c r="AE92" s="8">
        <v>4E-84</v>
      </c>
      <c r="AF92" s="7" t="s">
        <v>2324</v>
      </c>
      <c r="AG92" s="7" t="s">
        <v>2325</v>
      </c>
      <c r="AH92" s="8">
        <v>5E-85</v>
      </c>
      <c r="AI92" s="7" t="s">
        <v>2324</v>
      </c>
      <c r="AJ92" s="7" t="s">
        <v>2326</v>
      </c>
      <c r="AK92" s="8">
        <v>1E-85</v>
      </c>
      <c r="AL92" s="7" t="s">
        <v>2324</v>
      </c>
    </row>
    <row r="93" spans="1:38" ht="33" customHeight="1">
      <c r="A93" s="2">
        <v>1</v>
      </c>
      <c r="B93" s="2" t="s">
        <v>200</v>
      </c>
      <c r="C93" s="3" t="s">
        <v>2327</v>
      </c>
      <c r="D93" s="41">
        <v>2.2734974953090292</v>
      </c>
      <c r="E93" s="41">
        <v>70.54579334977599</v>
      </c>
      <c r="F93" s="41">
        <v>107.1595378762515</v>
      </c>
      <c r="G93" s="41">
        <v>170.18654971192836</v>
      </c>
      <c r="H93" s="41">
        <v>147.6156243560276</v>
      </c>
      <c r="I93" s="41">
        <v>61.37122628560178</v>
      </c>
      <c r="J93" s="41">
        <v>46.9231636485159</v>
      </c>
      <c r="K93" s="41">
        <v>32.56911043413429</v>
      </c>
      <c r="L93" s="41">
        <v>27.68026327569856</v>
      </c>
      <c r="M93" s="41">
        <v>35.93876367484676</v>
      </c>
      <c r="N93" s="4">
        <v>2</v>
      </c>
      <c r="O93" s="5" t="s">
        <v>2328</v>
      </c>
      <c r="P93" s="6">
        <v>2E-83</v>
      </c>
      <c r="Q93" s="5" t="s">
        <v>2329</v>
      </c>
      <c r="R93" s="5" t="s">
        <v>2330</v>
      </c>
      <c r="S93" s="6">
        <v>3E-68</v>
      </c>
      <c r="T93" s="5" t="s">
        <v>2331</v>
      </c>
      <c r="U93" s="7" t="s">
        <v>1351</v>
      </c>
      <c r="V93" s="8">
        <v>1E-62</v>
      </c>
      <c r="W93" s="7" t="s">
        <v>1352</v>
      </c>
      <c r="X93" s="7" t="s">
        <v>1353</v>
      </c>
      <c r="Y93" s="8">
        <v>9E-69</v>
      </c>
      <c r="Z93" s="7" t="s">
        <v>1354</v>
      </c>
      <c r="AA93" s="7" t="s">
        <v>2332</v>
      </c>
      <c r="AB93" s="8">
        <v>1E-68</v>
      </c>
      <c r="AC93" s="7" t="s">
        <v>2333</v>
      </c>
      <c r="AD93" s="7" t="s">
        <v>1357</v>
      </c>
      <c r="AE93" s="8">
        <v>1E-68</v>
      </c>
      <c r="AF93" s="7" t="s">
        <v>1358</v>
      </c>
      <c r="AG93" s="7" t="s">
        <v>1359</v>
      </c>
      <c r="AH93" s="8">
        <v>5E-69</v>
      </c>
      <c r="AI93" s="7" t="s">
        <v>1360</v>
      </c>
      <c r="AJ93" s="7" t="s">
        <v>1361</v>
      </c>
      <c r="AK93" s="8">
        <v>7E-69</v>
      </c>
      <c r="AL93" s="7" t="s">
        <v>1360</v>
      </c>
    </row>
    <row r="94" spans="1:38" ht="33" customHeight="1">
      <c r="A94" s="2">
        <v>1</v>
      </c>
      <c r="B94" s="2" t="s">
        <v>203</v>
      </c>
      <c r="C94" s="3"/>
      <c r="D94" s="41">
        <v>0.2573297386674207</v>
      </c>
      <c r="E94" s="41">
        <v>1.5068056048106317</v>
      </c>
      <c r="F94" s="41">
        <v>2.6509173493317864</v>
      </c>
      <c r="G94" s="41">
        <v>5.469628191719794</v>
      </c>
      <c r="H94" s="41">
        <v>20.33274620986217</v>
      </c>
      <c r="I94" s="41">
        <v>12.065126989637728</v>
      </c>
      <c r="J94" s="41">
        <v>9.185304589076264</v>
      </c>
      <c r="K94" s="41">
        <v>7.603404079340643</v>
      </c>
      <c r="L94" s="41">
        <v>10.630035601228837</v>
      </c>
      <c r="M94" s="41">
        <v>50.82727761994718</v>
      </c>
      <c r="N94" s="4">
        <v>5</v>
      </c>
      <c r="O94" s="5" t="s">
        <v>2362</v>
      </c>
      <c r="P94" s="6">
        <v>2E-103</v>
      </c>
      <c r="Q94" s="5" t="s">
        <v>2363</v>
      </c>
      <c r="R94" s="5" t="s">
        <v>2364</v>
      </c>
      <c r="S94" s="6">
        <v>2E-105</v>
      </c>
      <c r="T94" s="5" t="s">
        <v>2365</v>
      </c>
      <c r="U94" s="7" t="s">
        <v>2366</v>
      </c>
      <c r="V94" s="8">
        <v>6E-104</v>
      </c>
      <c r="W94" s="7" t="s">
        <v>2367</v>
      </c>
      <c r="X94" s="7" t="s">
        <v>2368</v>
      </c>
      <c r="Y94" s="8">
        <v>5E-99</v>
      </c>
      <c r="Z94" s="7" t="s">
        <v>2369</v>
      </c>
      <c r="AA94" s="7" t="s">
        <v>2370</v>
      </c>
      <c r="AB94" s="8">
        <v>8E-105</v>
      </c>
      <c r="AC94" s="7" t="s">
        <v>2371</v>
      </c>
      <c r="AD94" s="7" t="s">
        <v>2372</v>
      </c>
      <c r="AE94" s="8">
        <v>8E-104</v>
      </c>
      <c r="AF94" s="7" t="s">
        <v>2373</v>
      </c>
      <c r="AG94" s="7" t="s">
        <v>2374</v>
      </c>
      <c r="AH94" s="8">
        <v>3E-104</v>
      </c>
      <c r="AI94" s="7" t="s">
        <v>2375</v>
      </c>
      <c r="AJ94" s="7" t="s">
        <v>2376</v>
      </c>
      <c r="AK94" s="8">
        <v>1E-105</v>
      </c>
      <c r="AL94" s="7" t="s">
        <v>2373</v>
      </c>
    </row>
    <row r="95" spans="1:38" ht="33" customHeight="1">
      <c r="A95" s="2">
        <v>1</v>
      </c>
      <c r="B95" s="2" t="s">
        <v>205</v>
      </c>
      <c r="C95" s="3"/>
      <c r="D95" s="41">
        <v>0.5267606646292577</v>
      </c>
      <c r="E95" s="41">
        <v>2.657203334219726</v>
      </c>
      <c r="F95" s="41">
        <v>4.331363549075493</v>
      </c>
      <c r="G95" s="41">
        <v>9.02808649360861</v>
      </c>
      <c r="H95" s="41">
        <v>9.946641465086024</v>
      </c>
      <c r="I95" s="41">
        <v>4.349729663195882</v>
      </c>
      <c r="J95" s="41">
        <v>3.4634962647693177</v>
      </c>
      <c r="K95" s="41">
        <v>2.383884757390667</v>
      </c>
      <c r="L95" s="41">
        <v>1.902568913110392</v>
      </c>
      <c r="M95" s="41">
        <v>4.53774616768676</v>
      </c>
      <c r="O95" s="5" t="s">
        <v>2392</v>
      </c>
      <c r="P95" s="6">
        <v>6E-41</v>
      </c>
      <c r="Q95" s="5" t="s">
        <v>2393</v>
      </c>
      <c r="R95" s="5" t="s">
        <v>2394</v>
      </c>
      <c r="S95" s="6">
        <v>1E-37</v>
      </c>
      <c r="T95" s="5" t="s">
        <v>2395</v>
      </c>
      <c r="U95" s="7" t="s">
        <v>258</v>
      </c>
      <c r="V95" s="7" t="s">
        <v>258</v>
      </c>
      <c r="W95" s="7" t="s">
        <v>258</v>
      </c>
      <c r="X95" s="7" t="s">
        <v>2396</v>
      </c>
      <c r="Y95" s="8">
        <v>6E-40</v>
      </c>
      <c r="Z95" s="7" t="s">
        <v>2397</v>
      </c>
      <c r="AA95" s="7" t="s">
        <v>2398</v>
      </c>
      <c r="AB95" s="8">
        <v>2E-42</v>
      </c>
      <c r="AC95" s="7" t="s">
        <v>2399</v>
      </c>
      <c r="AD95" s="7" t="s">
        <v>2400</v>
      </c>
      <c r="AE95" s="8">
        <v>4E-34</v>
      </c>
      <c r="AF95" s="7" t="s">
        <v>2399</v>
      </c>
      <c r="AG95" s="7" t="s">
        <v>2401</v>
      </c>
      <c r="AH95" s="8">
        <v>2E-34</v>
      </c>
      <c r="AI95" s="7" t="s">
        <v>2399</v>
      </c>
      <c r="AJ95" s="7" t="s">
        <v>2402</v>
      </c>
      <c r="AK95" s="8">
        <v>3E-38</v>
      </c>
      <c r="AL95" s="7" t="s">
        <v>2399</v>
      </c>
    </row>
    <row r="96" spans="1:38" ht="33" customHeight="1">
      <c r="A96" s="2">
        <v>1</v>
      </c>
      <c r="B96" s="2" t="s">
        <v>206</v>
      </c>
      <c r="C96" s="3"/>
      <c r="D96" s="41">
        <v>0.4294908438105026</v>
      </c>
      <c r="E96" s="41">
        <v>1.9818994221064195</v>
      </c>
      <c r="F96" s="41">
        <v>3.6865237359308067</v>
      </c>
      <c r="G96" s="41">
        <v>6.642348164936074</v>
      </c>
      <c r="H96" s="41">
        <v>9.331282484510387</v>
      </c>
      <c r="I96" s="41">
        <v>4.453205397039811</v>
      </c>
      <c r="J96" s="41">
        <v>3.5129497241908827</v>
      </c>
      <c r="K96" s="41">
        <v>2.598001287096684</v>
      </c>
      <c r="L96" s="41">
        <v>5.329794291034556</v>
      </c>
      <c r="M96" s="41">
        <v>3.351210939308361</v>
      </c>
      <c r="O96" s="5" t="s">
        <v>2403</v>
      </c>
      <c r="P96" s="6">
        <v>2E-67</v>
      </c>
      <c r="Q96" s="5" t="s">
        <v>2404</v>
      </c>
      <c r="R96" s="5" t="s">
        <v>2405</v>
      </c>
      <c r="S96" s="6">
        <v>2E-64</v>
      </c>
      <c r="T96" s="5" t="s">
        <v>2406</v>
      </c>
      <c r="U96" s="7" t="s">
        <v>258</v>
      </c>
      <c r="V96" s="7" t="s">
        <v>258</v>
      </c>
      <c r="W96" s="7" t="s">
        <v>258</v>
      </c>
      <c r="X96" s="7" t="s">
        <v>2407</v>
      </c>
      <c r="Y96" s="8">
        <v>1E-41</v>
      </c>
      <c r="Z96" s="7" t="s">
        <v>2408</v>
      </c>
      <c r="AA96" s="7" t="s">
        <v>2409</v>
      </c>
      <c r="AB96" s="8">
        <v>2E-59</v>
      </c>
      <c r="AC96" s="7" t="s">
        <v>2410</v>
      </c>
      <c r="AD96" s="7" t="s">
        <v>2411</v>
      </c>
      <c r="AE96" s="8">
        <v>8E-55</v>
      </c>
      <c r="AF96" s="7" t="s">
        <v>2410</v>
      </c>
      <c r="AG96" s="7" t="s">
        <v>2412</v>
      </c>
      <c r="AH96" s="8">
        <v>2E-61</v>
      </c>
      <c r="AI96" s="7" t="s">
        <v>2410</v>
      </c>
      <c r="AJ96" s="7" t="s">
        <v>2413</v>
      </c>
      <c r="AK96" s="8">
        <v>4E-65</v>
      </c>
      <c r="AL96" s="7" t="s">
        <v>2410</v>
      </c>
    </row>
    <row r="97" spans="1:38" ht="33" customHeight="1">
      <c r="A97" s="2">
        <v>1</v>
      </c>
      <c r="B97" s="2" t="s">
        <v>207</v>
      </c>
      <c r="C97" s="3"/>
      <c r="D97" s="41">
        <v>0.05187987246824903</v>
      </c>
      <c r="E97" s="41">
        <v>1.4373411997252097</v>
      </c>
      <c r="F97" s="41">
        <v>3.396418592353267</v>
      </c>
      <c r="G97" s="41">
        <v>5.503375921040655</v>
      </c>
      <c r="H97" s="41">
        <v>3.996894637567184</v>
      </c>
      <c r="I97" s="41">
        <v>1.5276656899882792</v>
      </c>
      <c r="J97" s="41">
        <v>1.3370738285713921</v>
      </c>
      <c r="K97" s="41">
        <v>1.105110990117205</v>
      </c>
      <c r="L97" s="41">
        <v>0.7890802284343927</v>
      </c>
      <c r="M97" s="41">
        <v>9.10968453604021</v>
      </c>
      <c r="O97" s="5" t="s">
        <v>2414</v>
      </c>
      <c r="P97" s="6">
        <v>1E-78</v>
      </c>
      <c r="Q97" s="5" t="s">
        <v>2415</v>
      </c>
      <c r="R97" s="5" t="s">
        <v>2416</v>
      </c>
      <c r="S97" s="6">
        <v>3E-80</v>
      </c>
      <c r="T97" s="5" t="s">
        <v>2417</v>
      </c>
      <c r="U97" s="7" t="s">
        <v>2418</v>
      </c>
      <c r="V97" s="8">
        <v>9E-52</v>
      </c>
      <c r="W97" s="7" t="s">
        <v>2419</v>
      </c>
      <c r="X97" s="7" t="s">
        <v>2420</v>
      </c>
      <c r="Y97" s="8">
        <v>9E-52</v>
      </c>
      <c r="Z97" s="7" t="s">
        <v>2421</v>
      </c>
      <c r="AA97" s="7" t="s">
        <v>2422</v>
      </c>
      <c r="AB97" s="8">
        <v>2E-49</v>
      </c>
      <c r="AC97" s="7" t="s">
        <v>2423</v>
      </c>
      <c r="AD97" s="7" t="s">
        <v>2424</v>
      </c>
      <c r="AE97" s="8">
        <v>5E-76</v>
      </c>
      <c r="AF97" s="7" t="s">
        <v>2423</v>
      </c>
      <c r="AG97" s="7" t="s">
        <v>2425</v>
      </c>
      <c r="AH97" s="8">
        <v>1E-74</v>
      </c>
      <c r="AI97" s="7" t="s">
        <v>2426</v>
      </c>
      <c r="AJ97" s="7" t="s">
        <v>2427</v>
      </c>
      <c r="AK97" s="8">
        <v>4E-79</v>
      </c>
      <c r="AL97" s="7" t="s">
        <v>2423</v>
      </c>
    </row>
    <row r="98" spans="1:38" ht="33" customHeight="1">
      <c r="A98" s="2">
        <v>1</v>
      </c>
      <c r="B98" s="2" t="s">
        <v>209</v>
      </c>
      <c r="C98" s="3" t="s">
        <v>2441</v>
      </c>
      <c r="D98" s="41">
        <v>1.119754097127677</v>
      </c>
      <c r="E98" s="41">
        <v>15.036645370903198</v>
      </c>
      <c r="F98" s="41">
        <v>25.171132647913463</v>
      </c>
      <c r="G98" s="41">
        <v>43.32081766603645</v>
      </c>
      <c r="H98" s="41">
        <v>44.32036754386165</v>
      </c>
      <c r="I98" s="41">
        <v>17.717605630243636</v>
      </c>
      <c r="J98" s="41">
        <v>14.1081008912053</v>
      </c>
      <c r="K98" s="41">
        <v>11.113330441878514</v>
      </c>
      <c r="L98" s="41">
        <v>7.9175997100108635</v>
      </c>
      <c r="M98" s="41">
        <v>7.271328331706084</v>
      </c>
      <c r="N98" s="4">
        <v>2</v>
      </c>
      <c r="O98" s="5" t="s">
        <v>2442</v>
      </c>
      <c r="P98" s="5">
        <v>0</v>
      </c>
      <c r="Q98" s="5" t="s">
        <v>2443</v>
      </c>
      <c r="R98" s="5" t="s">
        <v>2444</v>
      </c>
      <c r="S98" s="5">
        <v>0</v>
      </c>
      <c r="T98" s="5" t="s">
        <v>2445</v>
      </c>
      <c r="U98" s="7" t="s">
        <v>2446</v>
      </c>
      <c r="V98" s="7">
        <v>0</v>
      </c>
      <c r="W98" s="7" t="s">
        <v>2447</v>
      </c>
      <c r="X98" s="7" t="s">
        <v>2448</v>
      </c>
      <c r="Y98" s="7">
        <v>0</v>
      </c>
      <c r="Z98" s="7" t="s">
        <v>2449</v>
      </c>
      <c r="AA98" s="7" t="s">
        <v>2450</v>
      </c>
      <c r="AB98" s="7">
        <v>0</v>
      </c>
      <c r="AC98" s="7" t="s">
        <v>2451</v>
      </c>
      <c r="AD98" s="7" t="s">
        <v>2452</v>
      </c>
      <c r="AE98" s="7">
        <v>0</v>
      </c>
      <c r="AF98" s="7" t="s">
        <v>2451</v>
      </c>
      <c r="AG98" s="7" t="s">
        <v>2453</v>
      </c>
      <c r="AH98" s="7">
        <v>0</v>
      </c>
      <c r="AI98" s="7" t="s">
        <v>2454</v>
      </c>
      <c r="AJ98" s="7" t="s">
        <v>2455</v>
      </c>
      <c r="AK98" s="7">
        <v>0</v>
      </c>
      <c r="AL98" s="7" t="s">
        <v>2451</v>
      </c>
    </row>
    <row r="99" spans="1:38" ht="33" customHeight="1">
      <c r="A99" s="2">
        <v>1</v>
      </c>
      <c r="B99" s="2" t="s">
        <v>211</v>
      </c>
      <c r="C99" s="3"/>
      <c r="D99" s="41">
        <v>0.23592459407625302</v>
      </c>
      <c r="E99" s="41">
        <v>6.667673182930396</v>
      </c>
      <c r="F99" s="41">
        <v>9.361157826321504</v>
      </c>
      <c r="G99" s="41">
        <v>16.459496110646956</v>
      </c>
      <c r="H99" s="41">
        <v>19.190213362466743</v>
      </c>
      <c r="I99" s="41">
        <v>6.765186585328266</v>
      </c>
      <c r="J99" s="41">
        <v>5.610809151147126</v>
      </c>
      <c r="K99" s="41">
        <v>4.5556678952526095</v>
      </c>
      <c r="L99" s="41">
        <v>4.278216296463125</v>
      </c>
      <c r="M99" s="41">
        <v>7.300691748729747</v>
      </c>
      <c r="N99" s="4">
        <v>2</v>
      </c>
      <c r="O99" s="5" t="s">
        <v>2472</v>
      </c>
      <c r="P99" s="6">
        <v>3E-129</v>
      </c>
      <c r="Q99" s="5" t="s">
        <v>2473</v>
      </c>
      <c r="R99" s="5" t="s">
        <v>2474</v>
      </c>
      <c r="S99" s="6">
        <v>2E-123</v>
      </c>
      <c r="T99" s="5" t="s">
        <v>2475</v>
      </c>
      <c r="U99" s="7" t="s">
        <v>1893</v>
      </c>
      <c r="V99" s="8">
        <v>1E-112</v>
      </c>
      <c r="W99" s="7" t="s">
        <v>1894</v>
      </c>
      <c r="X99" s="7" t="s">
        <v>1895</v>
      </c>
      <c r="Y99" s="8">
        <v>5E-109</v>
      </c>
      <c r="Z99" s="7" t="s">
        <v>1896</v>
      </c>
      <c r="AA99" s="7" t="s">
        <v>1897</v>
      </c>
      <c r="AB99" s="8">
        <v>1E-123</v>
      </c>
      <c r="AC99" s="7" t="s">
        <v>1898</v>
      </c>
      <c r="AD99" s="7" t="s">
        <v>1899</v>
      </c>
      <c r="AE99" s="8">
        <v>8E-105</v>
      </c>
      <c r="AF99" s="7" t="s">
        <v>1900</v>
      </c>
      <c r="AG99" s="7" t="s">
        <v>1901</v>
      </c>
      <c r="AH99" s="8">
        <v>3E-115</v>
      </c>
      <c r="AI99" s="7" t="s">
        <v>1898</v>
      </c>
      <c r="AJ99" s="7" t="s">
        <v>1902</v>
      </c>
      <c r="AK99" s="8">
        <v>3E-116</v>
      </c>
      <c r="AL99" s="7" t="s">
        <v>1898</v>
      </c>
    </row>
    <row r="100" spans="1:38" ht="33" customHeight="1">
      <c r="A100" s="2">
        <v>1</v>
      </c>
      <c r="B100" s="2" t="s">
        <v>213</v>
      </c>
      <c r="C100" s="3"/>
      <c r="D100" s="41">
        <v>0.08297108308057873</v>
      </c>
      <c r="E100" s="41">
        <v>1.2194980049493689</v>
      </c>
      <c r="F100" s="41">
        <v>1.379076873222061</v>
      </c>
      <c r="G100" s="41">
        <v>3.1985347697338855</v>
      </c>
      <c r="H100" s="41">
        <v>3.180297571578575</v>
      </c>
      <c r="I100" s="41">
        <v>1.5161190541541893</v>
      </c>
      <c r="J100" s="41">
        <v>1.1682578210701124</v>
      </c>
      <c r="K100" s="41">
        <v>1.0011948439701683</v>
      </c>
      <c r="L100" s="41">
        <v>1.3611813161213702</v>
      </c>
      <c r="M100" s="41">
        <v>2.3255380481323584</v>
      </c>
      <c r="O100" s="5" t="s">
        <v>2487</v>
      </c>
      <c r="P100" s="5">
        <v>0</v>
      </c>
      <c r="Q100" s="5" t="s">
        <v>2488</v>
      </c>
      <c r="R100" s="5" t="s">
        <v>2489</v>
      </c>
      <c r="S100" s="5">
        <v>0</v>
      </c>
      <c r="T100" s="5" t="s">
        <v>2490</v>
      </c>
      <c r="U100" s="7" t="s">
        <v>753</v>
      </c>
      <c r="V100" s="7">
        <v>0</v>
      </c>
      <c r="W100" s="7" t="s">
        <v>754</v>
      </c>
      <c r="X100" s="7" t="s">
        <v>755</v>
      </c>
      <c r="Y100" s="7">
        <v>0</v>
      </c>
      <c r="Z100" s="7" t="s">
        <v>756</v>
      </c>
      <c r="AA100" s="7" t="s">
        <v>2491</v>
      </c>
      <c r="AB100" s="7">
        <v>0</v>
      </c>
      <c r="AC100" s="7" t="s">
        <v>2492</v>
      </c>
      <c r="AD100" s="7" t="s">
        <v>2493</v>
      </c>
      <c r="AE100" s="7">
        <v>0</v>
      </c>
      <c r="AF100" s="7" t="s">
        <v>760</v>
      </c>
      <c r="AG100" s="7" t="s">
        <v>2494</v>
      </c>
      <c r="AH100" s="7">
        <v>0</v>
      </c>
      <c r="AI100" s="7" t="s">
        <v>2495</v>
      </c>
      <c r="AJ100" s="7" t="s">
        <v>2496</v>
      </c>
      <c r="AK100" s="7">
        <v>0</v>
      </c>
      <c r="AL100" s="7" t="s">
        <v>2492</v>
      </c>
    </row>
    <row r="101" spans="1:38" ht="33" customHeight="1">
      <c r="A101" s="2">
        <v>1</v>
      </c>
      <c r="B101" s="2" t="s">
        <v>216</v>
      </c>
      <c r="C101" s="3"/>
      <c r="D101" s="41">
        <v>0.5149898145055904</v>
      </c>
      <c r="E101" s="41">
        <v>5.430148193448888</v>
      </c>
      <c r="F101" s="41">
        <v>6.136282520021985</v>
      </c>
      <c r="G101" s="41">
        <v>12.35856837201696</v>
      </c>
      <c r="H101" s="41">
        <v>15.48231012546346</v>
      </c>
      <c r="I101" s="41">
        <v>7.8310408739244</v>
      </c>
      <c r="J101" s="41">
        <v>4.854957686929206</v>
      </c>
      <c r="K101" s="41">
        <v>4.2580489047186845</v>
      </c>
      <c r="L101" s="41">
        <v>1.9561009081196383</v>
      </c>
      <c r="M101" s="41">
        <v>4.474060466903939</v>
      </c>
      <c r="N101" s="4">
        <v>2</v>
      </c>
      <c r="O101" s="5" t="s">
        <v>2497</v>
      </c>
      <c r="P101" s="6">
        <v>0.0002</v>
      </c>
      <c r="Q101" s="5" t="s">
        <v>2498</v>
      </c>
      <c r="R101" s="5" t="s">
        <v>258</v>
      </c>
      <c r="S101" s="5" t="s">
        <v>258</v>
      </c>
      <c r="T101" s="5" t="s">
        <v>258</v>
      </c>
      <c r="U101" s="7" t="s">
        <v>258</v>
      </c>
      <c r="V101" s="7" t="s">
        <v>258</v>
      </c>
      <c r="W101" s="7" t="s">
        <v>258</v>
      </c>
      <c r="X101" s="7" t="s">
        <v>258</v>
      </c>
      <c r="Y101" s="7" t="s">
        <v>258</v>
      </c>
      <c r="Z101" s="7" t="s">
        <v>258</v>
      </c>
      <c r="AA101" s="7" t="s">
        <v>258</v>
      </c>
      <c r="AB101" s="7" t="s">
        <v>258</v>
      </c>
      <c r="AC101" s="7" t="s">
        <v>258</v>
      </c>
      <c r="AD101" s="7" t="s">
        <v>2499</v>
      </c>
      <c r="AE101" s="8">
        <v>0.0003</v>
      </c>
      <c r="AF101" s="7" t="s">
        <v>2500</v>
      </c>
      <c r="AG101" s="7" t="s">
        <v>258</v>
      </c>
      <c r="AH101" s="7" t="s">
        <v>258</v>
      </c>
      <c r="AI101" s="7" t="s">
        <v>258</v>
      </c>
      <c r="AJ101" s="7" t="s">
        <v>258</v>
      </c>
      <c r="AK101" s="7" t="s">
        <v>258</v>
      </c>
      <c r="AL101" s="7" t="s">
        <v>258</v>
      </c>
    </row>
    <row r="102" spans="1:38" ht="33" customHeight="1">
      <c r="A102" s="2">
        <v>1</v>
      </c>
      <c r="B102" s="2" t="s">
        <v>218</v>
      </c>
      <c r="C102" s="3"/>
      <c r="D102" s="41">
        <v>0.4868286565051152</v>
      </c>
      <c r="E102" s="41">
        <v>3.10987975572952</v>
      </c>
      <c r="F102" s="41">
        <v>3.151401856537636</v>
      </c>
      <c r="G102" s="41">
        <v>3.867989340597378</v>
      </c>
      <c r="H102" s="41">
        <v>25.70908012790801</v>
      </c>
      <c r="I102" s="41">
        <v>18.611669324305215</v>
      </c>
      <c r="J102" s="41">
        <v>12.511521449770608</v>
      </c>
      <c r="K102" s="41">
        <v>9.057030350591667</v>
      </c>
      <c r="L102" s="41">
        <v>4.314832821922212</v>
      </c>
      <c r="M102" s="41">
        <v>4.546605078899104</v>
      </c>
      <c r="N102" s="4">
        <v>5</v>
      </c>
      <c r="O102" s="5" t="s">
        <v>257</v>
      </c>
      <c r="P102" s="5" t="s">
        <v>257</v>
      </c>
      <c r="Q102" s="5" t="s">
        <v>257</v>
      </c>
      <c r="R102" s="5" t="s">
        <v>258</v>
      </c>
      <c r="S102" s="5" t="s">
        <v>258</v>
      </c>
      <c r="T102" s="5" t="s">
        <v>258</v>
      </c>
      <c r="U102" s="7" t="s">
        <v>258</v>
      </c>
      <c r="V102" s="7" t="s">
        <v>258</v>
      </c>
      <c r="W102" s="7" t="s">
        <v>258</v>
      </c>
      <c r="X102" s="7" t="s">
        <v>258</v>
      </c>
      <c r="Y102" s="7" t="s">
        <v>258</v>
      </c>
      <c r="Z102" s="7" t="s">
        <v>258</v>
      </c>
      <c r="AA102" s="7" t="s">
        <v>258</v>
      </c>
      <c r="AB102" s="7" t="s">
        <v>258</v>
      </c>
      <c r="AC102" s="7" t="s">
        <v>258</v>
      </c>
      <c r="AD102" s="7" t="s">
        <v>258</v>
      </c>
      <c r="AE102" s="7" t="s">
        <v>258</v>
      </c>
      <c r="AF102" s="7" t="s">
        <v>258</v>
      </c>
      <c r="AG102" s="7" t="s">
        <v>258</v>
      </c>
      <c r="AH102" s="7" t="s">
        <v>258</v>
      </c>
      <c r="AI102" s="7" t="s">
        <v>258</v>
      </c>
      <c r="AJ102" s="7" t="s">
        <v>258</v>
      </c>
      <c r="AK102" s="7" t="s">
        <v>258</v>
      </c>
      <c r="AL102" s="7" t="s">
        <v>258</v>
      </c>
    </row>
    <row r="103" spans="1:38" ht="33" customHeight="1">
      <c r="A103" s="2">
        <v>1</v>
      </c>
      <c r="B103" s="2" t="s">
        <v>219</v>
      </c>
      <c r="C103" s="3"/>
      <c r="D103" s="41">
        <v>1.4546026492877087</v>
      </c>
      <c r="E103" s="41">
        <v>26.870590847002138</v>
      </c>
      <c r="F103" s="41">
        <v>30.460557572247875</v>
      </c>
      <c r="G103" s="41">
        <v>50.55850498782099</v>
      </c>
      <c r="H103" s="41">
        <v>47.56514481984989</v>
      </c>
      <c r="I103" s="41">
        <v>21.06439477554953</v>
      </c>
      <c r="J103" s="41">
        <v>14.868315955387065</v>
      </c>
      <c r="K103" s="41">
        <v>13.519100203871162</v>
      </c>
      <c r="L103" s="41">
        <v>3.8427933143888375</v>
      </c>
      <c r="M103" s="41">
        <v>4.367725027276263</v>
      </c>
      <c r="N103" s="4">
        <v>2</v>
      </c>
      <c r="O103" s="5" t="s">
        <v>2504</v>
      </c>
      <c r="P103" s="6">
        <v>4E-40</v>
      </c>
      <c r="Q103" s="5" t="s">
        <v>2505</v>
      </c>
      <c r="R103" s="5" t="s">
        <v>2506</v>
      </c>
      <c r="S103" s="6">
        <v>3E-39</v>
      </c>
      <c r="T103" s="5" t="s">
        <v>2507</v>
      </c>
      <c r="U103" s="7" t="s">
        <v>2508</v>
      </c>
      <c r="V103" s="8">
        <v>1E-31</v>
      </c>
      <c r="W103" s="7" t="s">
        <v>2509</v>
      </c>
      <c r="X103" s="7" t="s">
        <v>2510</v>
      </c>
      <c r="Y103" s="8">
        <v>8E-40</v>
      </c>
      <c r="Z103" s="7" t="s">
        <v>258</v>
      </c>
      <c r="AA103" s="7" t="s">
        <v>2511</v>
      </c>
      <c r="AB103" s="8">
        <v>6E-33</v>
      </c>
      <c r="AC103" s="7" t="s">
        <v>2512</v>
      </c>
      <c r="AD103" s="7" t="s">
        <v>2513</v>
      </c>
      <c r="AE103" s="8">
        <v>8E-34</v>
      </c>
      <c r="AF103" s="7" t="s">
        <v>2514</v>
      </c>
      <c r="AG103" s="7" t="s">
        <v>2515</v>
      </c>
      <c r="AH103" s="8">
        <v>2E-34</v>
      </c>
      <c r="AI103" s="7" t="s">
        <v>2514</v>
      </c>
      <c r="AJ103" s="7" t="s">
        <v>2516</v>
      </c>
      <c r="AK103" s="8">
        <v>4E-34</v>
      </c>
      <c r="AL103" s="7" t="s">
        <v>2514</v>
      </c>
    </row>
    <row r="104" spans="1:38" ht="33" customHeight="1">
      <c r="A104" s="2">
        <v>1</v>
      </c>
      <c r="B104" s="2" t="s">
        <v>221</v>
      </c>
      <c r="C104" s="3"/>
      <c r="D104" s="41">
        <v>0.18130925913367424</v>
      </c>
      <c r="E104" s="41">
        <v>2.41187343284838</v>
      </c>
      <c r="F104" s="41">
        <v>3.2408245811253877</v>
      </c>
      <c r="G104" s="41">
        <v>6.068831906677989</v>
      </c>
      <c r="H104" s="41">
        <v>6.432098392936471</v>
      </c>
      <c r="I104" s="41">
        <v>3.751012898553492</v>
      </c>
      <c r="J104" s="41">
        <v>2.287027192050963</v>
      </c>
      <c r="K104" s="41">
        <v>2.3004842505998537</v>
      </c>
      <c r="L104" s="41">
        <v>1.395949497499665</v>
      </c>
      <c r="M104" s="41">
        <v>2.8056944030051034</v>
      </c>
      <c r="N104" s="4">
        <v>2</v>
      </c>
      <c r="O104" s="5" t="s">
        <v>2525</v>
      </c>
      <c r="P104" s="6">
        <v>4E-103</v>
      </c>
      <c r="Q104" s="5" t="s">
        <v>2526</v>
      </c>
      <c r="R104" s="5" t="s">
        <v>2527</v>
      </c>
      <c r="S104" s="6">
        <v>4E-99</v>
      </c>
      <c r="T104" s="5" t="s">
        <v>2528</v>
      </c>
      <c r="U104" s="7" t="s">
        <v>2529</v>
      </c>
      <c r="V104" s="8">
        <v>1E-61</v>
      </c>
      <c r="W104" s="7" t="s">
        <v>2530</v>
      </c>
      <c r="X104" s="7" t="s">
        <v>2531</v>
      </c>
      <c r="Y104" s="8">
        <v>3E-91</v>
      </c>
      <c r="Z104" s="7" t="s">
        <v>2532</v>
      </c>
      <c r="AA104" s="7" t="s">
        <v>2533</v>
      </c>
      <c r="AB104" s="8">
        <v>1E-70</v>
      </c>
      <c r="AC104" s="7" t="s">
        <v>2532</v>
      </c>
      <c r="AD104" s="7" t="s">
        <v>2534</v>
      </c>
      <c r="AE104" s="8">
        <v>4E-95</v>
      </c>
      <c r="AF104" s="7" t="s">
        <v>2535</v>
      </c>
      <c r="AG104" s="7" t="s">
        <v>2536</v>
      </c>
      <c r="AH104" s="8">
        <v>3E-98</v>
      </c>
      <c r="AI104" s="7" t="s">
        <v>2535</v>
      </c>
      <c r="AJ104" s="7" t="s">
        <v>2537</v>
      </c>
      <c r="AK104" s="8">
        <v>1E-99</v>
      </c>
      <c r="AL104" s="7" t="s">
        <v>2535</v>
      </c>
    </row>
    <row r="105" spans="1:38" ht="33" customHeight="1">
      <c r="A105" s="2">
        <v>1</v>
      </c>
      <c r="B105" s="2" t="s">
        <v>223</v>
      </c>
      <c r="C105" s="3"/>
      <c r="D105" s="41">
        <v>0.26026223008478694</v>
      </c>
      <c r="E105" s="41">
        <v>2.7743585431048308</v>
      </c>
      <c r="F105" s="41">
        <v>3.2532858422139816</v>
      </c>
      <c r="G105" s="41">
        <v>9.05654006259187</v>
      </c>
      <c r="H105" s="41">
        <v>11.225753835643086</v>
      </c>
      <c r="I105" s="41">
        <v>6.151664772044866</v>
      </c>
      <c r="J105" s="41">
        <v>4.142833574128977</v>
      </c>
      <c r="K105" s="41">
        <v>3.5610432682340374</v>
      </c>
      <c r="L105" s="41">
        <v>4.152236020338147</v>
      </c>
      <c r="M105" s="41">
        <v>4.41301265927672</v>
      </c>
      <c r="N105" s="4">
        <v>2</v>
      </c>
      <c r="O105" s="5" t="s">
        <v>257</v>
      </c>
      <c r="P105" s="5" t="s">
        <v>257</v>
      </c>
      <c r="Q105" s="5" t="s">
        <v>257</v>
      </c>
      <c r="R105" s="5" t="s">
        <v>258</v>
      </c>
      <c r="S105" s="5" t="s">
        <v>258</v>
      </c>
      <c r="T105" s="5" t="s">
        <v>258</v>
      </c>
      <c r="U105" s="7" t="s">
        <v>258</v>
      </c>
      <c r="V105" s="7" t="s">
        <v>258</v>
      </c>
      <c r="W105" s="7" t="s">
        <v>258</v>
      </c>
      <c r="X105" s="7" t="s">
        <v>258</v>
      </c>
      <c r="Y105" s="7" t="s">
        <v>258</v>
      </c>
      <c r="Z105" s="7" t="s">
        <v>258</v>
      </c>
      <c r="AA105" s="7" t="s">
        <v>258</v>
      </c>
      <c r="AB105" s="7" t="s">
        <v>258</v>
      </c>
      <c r="AC105" s="7" t="s">
        <v>258</v>
      </c>
      <c r="AD105" s="7" t="s">
        <v>258</v>
      </c>
      <c r="AE105" s="7" t="s">
        <v>258</v>
      </c>
      <c r="AF105" s="7" t="s">
        <v>258</v>
      </c>
      <c r="AG105" s="7" t="s">
        <v>258</v>
      </c>
      <c r="AH105" s="7" t="s">
        <v>258</v>
      </c>
      <c r="AI105" s="7" t="s">
        <v>258</v>
      </c>
      <c r="AJ105" s="7" t="s">
        <v>258</v>
      </c>
      <c r="AK105" s="7" t="s">
        <v>258</v>
      </c>
      <c r="AL105" s="7" t="s">
        <v>258</v>
      </c>
    </row>
    <row r="106" spans="1:38" ht="33" customHeight="1">
      <c r="A106" s="2">
        <v>1</v>
      </c>
      <c r="B106" s="2" t="s">
        <v>225</v>
      </c>
      <c r="C106" s="3"/>
      <c r="D106" s="41">
        <v>0.18249573336382535</v>
      </c>
      <c r="E106" s="41">
        <v>6.981628035085184</v>
      </c>
      <c r="F106" s="41">
        <v>13.829746729686905</v>
      </c>
      <c r="G106" s="41">
        <v>21.922422301633603</v>
      </c>
      <c r="H106" s="41">
        <v>19.81480534320035</v>
      </c>
      <c r="I106" s="41">
        <v>9.117483144584675</v>
      </c>
      <c r="J106" s="41">
        <v>6.769807594727572</v>
      </c>
      <c r="K106" s="41">
        <v>5.552206925409422</v>
      </c>
      <c r="L106" s="41">
        <v>5.52150082260182</v>
      </c>
      <c r="M106" s="41">
        <v>7.615455691348416</v>
      </c>
      <c r="N106" s="4">
        <v>2</v>
      </c>
      <c r="O106" s="5" t="s">
        <v>2565</v>
      </c>
      <c r="P106" s="5">
        <v>0</v>
      </c>
      <c r="Q106" s="5" t="s">
        <v>2566</v>
      </c>
      <c r="R106" s="5" t="s">
        <v>2567</v>
      </c>
      <c r="S106" s="5">
        <v>0</v>
      </c>
      <c r="T106" s="5" t="s">
        <v>2568</v>
      </c>
      <c r="U106" s="7" t="s">
        <v>2569</v>
      </c>
      <c r="V106" s="8">
        <v>2E-135</v>
      </c>
      <c r="W106" s="7" t="s">
        <v>2570</v>
      </c>
      <c r="X106" s="7" t="s">
        <v>2571</v>
      </c>
      <c r="Y106" s="8">
        <v>2E-153</v>
      </c>
      <c r="Z106" s="7" t="s">
        <v>2572</v>
      </c>
      <c r="AA106" s="7" t="s">
        <v>2573</v>
      </c>
      <c r="AB106" s="7">
        <v>0</v>
      </c>
      <c r="AC106" s="7" t="s">
        <v>2574</v>
      </c>
      <c r="AD106" s="7" t="s">
        <v>2575</v>
      </c>
      <c r="AE106" s="7">
        <v>0</v>
      </c>
      <c r="AF106" s="7" t="s">
        <v>2574</v>
      </c>
      <c r="AG106" s="7" t="s">
        <v>2576</v>
      </c>
      <c r="AH106" s="7">
        <v>0</v>
      </c>
      <c r="AI106" s="7" t="s">
        <v>2577</v>
      </c>
      <c r="AJ106" s="7" t="s">
        <v>2578</v>
      </c>
      <c r="AK106" s="7">
        <v>0</v>
      </c>
      <c r="AL106" s="7" t="s">
        <v>2574</v>
      </c>
    </row>
    <row r="107" spans="1:38" ht="33" customHeight="1">
      <c r="A107" s="2">
        <v>1</v>
      </c>
      <c r="B107" s="2" t="s">
        <v>229</v>
      </c>
      <c r="C107" s="3" t="s">
        <v>2607</v>
      </c>
      <c r="D107" s="41">
        <v>0.06660270491545153</v>
      </c>
      <c r="E107" s="41">
        <v>1.1407455776560522</v>
      </c>
      <c r="F107" s="41">
        <v>2.3996326009507443</v>
      </c>
      <c r="G107" s="41">
        <v>4.0119857996108195</v>
      </c>
      <c r="H107" s="41">
        <v>4.507270619206136</v>
      </c>
      <c r="I107" s="41">
        <v>2.3128314064913984</v>
      </c>
      <c r="J107" s="41">
        <v>2.0885170609346564</v>
      </c>
      <c r="K107" s="41">
        <v>1.6847531538616232</v>
      </c>
      <c r="L107" s="41">
        <v>1.6058834554761479</v>
      </c>
      <c r="M107" s="41">
        <v>4.916905473628548</v>
      </c>
      <c r="O107" s="5" t="s">
        <v>2608</v>
      </c>
      <c r="P107" s="5">
        <v>0</v>
      </c>
      <c r="Q107" s="5" t="s">
        <v>2609</v>
      </c>
      <c r="R107" s="5" t="s">
        <v>2610</v>
      </c>
      <c r="S107" s="6">
        <v>1E-29</v>
      </c>
      <c r="T107" s="5" t="s">
        <v>2611</v>
      </c>
      <c r="U107" s="7" t="s">
        <v>258</v>
      </c>
      <c r="V107" s="7" t="s">
        <v>258</v>
      </c>
      <c r="W107" s="7" t="s">
        <v>258</v>
      </c>
      <c r="X107" s="7" t="s">
        <v>2612</v>
      </c>
      <c r="Y107" s="8">
        <v>4E-11</v>
      </c>
      <c r="Z107" s="7" t="s">
        <v>2613</v>
      </c>
      <c r="AA107" s="7" t="s">
        <v>2614</v>
      </c>
      <c r="AB107" s="8">
        <v>4E-25</v>
      </c>
      <c r="AC107" s="7" t="s">
        <v>2615</v>
      </c>
      <c r="AD107" s="7" t="s">
        <v>2616</v>
      </c>
      <c r="AE107" s="8">
        <v>1E-32</v>
      </c>
      <c r="AF107" s="7" t="s">
        <v>2615</v>
      </c>
      <c r="AG107" s="7" t="s">
        <v>2617</v>
      </c>
      <c r="AH107" s="8">
        <v>2E-30</v>
      </c>
      <c r="AI107" s="7" t="s">
        <v>2615</v>
      </c>
      <c r="AJ107" s="7" t="s">
        <v>2618</v>
      </c>
      <c r="AK107" s="8">
        <v>4E-23</v>
      </c>
      <c r="AL107" s="7" t="s">
        <v>2615</v>
      </c>
    </row>
    <row r="108" spans="1:38" ht="33" customHeight="1">
      <c r="A108" s="2">
        <v>1</v>
      </c>
      <c r="B108" s="2" t="s">
        <v>230</v>
      </c>
      <c r="C108" s="3" t="s">
        <v>2619</v>
      </c>
      <c r="D108" s="41">
        <v>0.669385012890999</v>
      </c>
      <c r="E108" s="41">
        <v>2.510763242441622</v>
      </c>
      <c r="F108" s="41">
        <v>3.6089817085743077</v>
      </c>
      <c r="G108" s="41">
        <v>5.704246484748266</v>
      </c>
      <c r="H108" s="41">
        <v>19.4377870461592</v>
      </c>
      <c r="I108" s="41">
        <v>12.992619867442212</v>
      </c>
      <c r="J108" s="41">
        <v>7.361050830252764</v>
      </c>
      <c r="K108" s="41">
        <v>5.980499129822159</v>
      </c>
      <c r="L108" s="41">
        <v>4.351537757995752</v>
      </c>
      <c r="M108" s="41">
        <v>4.1485590879015035</v>
      </c>
      <c r="O108" s="5" t="s">
        <v>2620</v>
      </c>
      <c r="P108" s="5">
        <v>0</v>
      </c>
      <c r="Q108" s="5" t="s">
        <v>2621</v>
      </c>
      <c r="R108" s="5" t="s">
        <v>2622</v>
      </c>
      <c r="S108" s="6">
        <v>1E-07</v>
      </c>
      <c r="T108" s="5" t="s">
        <v>2623</v>
      </c>
      <c r="U108" s="7" t="s">
        <v>2624</v>
      </c>
      <c r="V108" s="8">
        <v>2E-07</v>
      </c>
      <c r="W108" s="7" t="s">
        <v>2625</v>
      </c>
      <c r="X108" s="7" t="s">
        <v>2626</v>
      </c>
      <c r="Y108" s="8">
        <v>1E-08</v>
      </c>
      <c r="Z108" s="7" t="s">
        <v>2627</v>
      </c>
      <c r="AA108" s="7" t="s">
        <v>2628</v>
      </c>
      <c r="AB108" s="8">
        <v>7E-07</v>
      </c>
      <c r="AC108" s="7" t="s">
        <v>1522</v>
      </c>
      <c r="AD108" s="7" t="s">
        <v>676</v>
      </c>
      <c r="AE108" s="8">
        <v>3E-08</v>
      </c>
      <c r="AF108" s="7" t="s">
        <v>677</v>
      </c>
      <c r="AG108" s="7" t="s">
        <v>2629</v>
      </c>
      <c r="AH108" s="8">
        <v>7E-07</v>
      </c>
      <c r="AI108" s="7" t="s">
        <v>2630</v>
      </c>
      <c r="AJ108" s="7" t="s">
        <v>2631</v>
      </c>
      <c r="AK108" s="8">
        <v>9E-07</v>
      </c>
      <c r="AL108" s="7" t="s">
        <v>1518</v>
      </c>
    </row>
    <row r="109" spans="1:38" ht="33" customHeight="1">
      <c r="A109" s="2">
        <v>1</v>
      </c>
      <c r="B109" s="2" t="s">
        <v>232</v>
      </c>
      <c r="C109" s="3"/>
      <c r="D109" s="41">
        <v>0.15914883988532674</v>
      </c>
      <c r="E109" s="41">
        <v>3.0226841693193056</v>
      </c>
      <c r="F109" s="41">
        <v>3.4051956043286644</v>
      </c>
      <c r="G109" s="41">
        <v>6.070045415075368</v>
      </c>
      <c r="H109" s="41">
        <v>7.624970345750097</v>
      </c>
      <c r="I109" s="41">
        <v>2.6334882098541006</v>
      </c>
      <c r="J109" s="41">
        <v>2.352150756377127</v>
      </c>
      <c r="K109" s="41">
        <v>1.7118567449253166</v>
      </c>
      <c r="L109" s="41">
        <v>1.7571722697646182</v>
      </c>
      <c r="M109" s="41">
        <v>2.730355704956443</v>
      </c>
      <c r="N109" s="4">
        <v>2</v>
      </c>
      <c r="O109" s="5" t="s">
        <v>2632</v>
      </c>
      <c r="P109" s="6">
        <v>3E-39</v>
      </c>
      <c r="Q109" s="5" t="s">
        <v>2633</v>
      </c>
      <c r="R109" s="5" t="s">
        <v>2634</v>
      </c>
      <c r="S109" s="6">
        <v>2E-32</v>
      </c>
      <c r="T109" s="5" t="s">
        <v>2635</v>
      </c>
      <c r="U109" s="7" t="s">
        <v>2636</v>
      </c>
      <c r="V109" s="8">
        <v>9E-12</v>
      </c>
      <c r="W109" s="7" t="s">
        <v>2637</v>
      </c>
      <c r="X109" s="7" t="s">
        <v>2638</v>
      </c>
      <c r="Y109" s="8">
        <v>2E-33</v>
      </c>
      <c r="Z109" s="7" t="s">
        <v>2639</v>
      </c>
      <c r="AA109" s="7" t="s">
        <v>2640</v>
      </c>
      <c r="AB109" s="8">
        <v>8E-26</v>
      </c>
      <c r="AC109" s="7" t="s">
        <v>2641</v>
      </c>
      <c r="AD109" s="7" t="s">
        <v>2642</v>
      </c>
      <c r="AE109" s="8">
        <v>4E-32</v>
      </c>
      <c r="AF109" s="7" t="s">
        <v>2641</v>
      </c>
      <c r="AG109" s="7" t="s">
        <v>2643</v>
      </c>
      <c r="AH109" s="8">
        <v>9E-29</v>
      </c>
      <c r="AI109" s="7" t="s">
        <v>2641</v>
      </c>
      <c r="AJ109" s="7" t="s">
        <v>2644</v>
      </c>
      <c r="AK109" s="8">
        <v>9E-32</v>
      </c>
      <c r="AL109" s="7" t="s">
        <v>2641</v>
      </c>
    </row>
    <row r="110" spans="1:38" ht="33" customHeight="1">
      <c r="A110" s="2">
        <v>1</v>
      </c>
      <c r="B110" s="2" t="s">
        <v>237</v>
      </c>
      <c r="C110" s="3"/>
      <c r="D110" s="41">
        <v>0.556900942489968</v>
      </c>
      <c r="E110" s="41">
        <v>5.852337109074832</v>
      </c>
      <c r="F110" s="41">
        <v>9.361140598989628</v>
      </c>
      <c r="G110" s="41">
        <v>13.974254291583698</v>
      </c>
      <c r="H110" s="41">
        <v>67.95937526189014</v>
      </c>
      <c r="I110" s="41">
        <v>42.82495694628776</v>
      </c>
      <c r="J110" s="41">
        <v>29.09995599999415</v>
      </c>
      <c r="K110" s="41">
        <v>25.030785948819023</v>
      </c>
      <c r="L110" s="41">
        <v>23.63964295420363</v>
      </c>
      <c r="M110" s="41">
        <v>18.411184803081426</v>
      </c>
      <c r="N110" s="4">
        <v>5</v>
      </c>
      <c r="O110" s="5" t="s">
        <v>257</v>
      </c>
      <c r="P110" s="5" t="s">
        <v>257</v>
      </c>
      <c r="Q110" s="5" t="s">
        <v>257</v>
      </c>
      <c r="R110" s="5" t="s">
        <v>258</v>
      </c>
      <c r="S110" s="5" t="s">
        <v>258</v>
      </c>
      <c r="T110" s="5" t="s">
        <v>258</v>
      </c>
      <c r="U110" s="7" t="s">
        <v>258</v>
      </c>
      <c r="V110" s="7" t="s">
        <v>258</v>
      </c>
      <c r="W110" s="7" t="s">
        <v>258</v>
      </c>
      <c r="X110" s="7" t="s">
        <v>258</v>
      </c>
      <c r="Y110" s="7" t="s">
        <v>258</v>
      </c>
      <c r="Z110" s="7" t="s">
        <v>258</v>
      </c>
      <c r="AA110" s="7" t="s">
        <v>258</v>
      </c>
      <c r="AB110" s="7" t="s">
        <v>258</v>
      </c>
      <c r="AC110" s="7" t="s">
        <v>258</v>
      </c>
      <c r="AD110" s="7" t="s">
        <v>258</v>
      </c>
      <c r="AE110" s="7" t="s">
        <v>258</v>
      </c>
      <c r="AF110" s="7" t="s">
        <v>258</v>
      </c>
      <c r="AG110" s="7" t="s">
        <v>258</v>
      </c>
      <c r="AH110" s="7" t="s">
        <v>258</v>
      </c>
      <c r="AI110" s="7" t="s">
        <v>258</v>
      </c>
      <c r="AJ110" s="7" t="s">
        <v>258</v>
      </c>
      <c r="AK110" s="7" t="s">
        <v>258</v>
      </c>
      <c r="AL110" s="7" t="s">
        <v>258</v>
      </c>
    </row>
    <row r="111" spans="1:38" ht="33" customHeight="1">
      <c r="A111" s="2">
        <v>1</v>
      </c>
      <c r="B111" s="2" t="s">
        <v>240</v>
      </c>
      <c r="C111" s="9"/>
      <c r="D111" s="41">
        <v>0.18015547115844868</v>
      </c>
      <c r="E111" s="41">
        <v>1.9854033760418093</v>
      </c>
      <c r="F111" s="41">
        <v>4.823980807398133</v>
      </c>
      <c r="G111" s="41">
        <v>8.941162685912937</v>
      </c>
      <c r="H111" s="41">
        <v>6.921142402052165</v>
      </c>
      <c r="I111" s="41">
        <v>3.1707774339184893</v>
      </c>
      <c r="J111" s="41">
        <v>2.6110341205780347</v>
      </c>
      <c r="K111" s="41">
        <v>2.2662614448904055</v>
      </c>
      <c r="L111" s="41">
        <v>1.6372324839183539</v>
      </c>
      <c r="M111" s="41">
        <v>3.3315617687687022</v>
      </c>
      <c r="O111" s="10" t="s">
        <v>2703</v>
      </c>
      <c r="P111" s="11">
        <v>7E-11</v>
      </c>
      <c r="Q111" s="10" t="s">
        <v>2704</v>
      </c>
      <c r="R111" s="10" t="s">
        <v>2705</v>
      </c>
      <c r="S111" s="11">
        <v>2E-08</v>
      </c>
      <c r="T111" s="10" t="s">
        <v>2706</v>
      </c>
      <c r="U111" s="12" t="s">
        <v>258</v>
      </c>
      <c r="V111" s="12" t="s">
        <v>258</v>
      </c>
      <c r="W111" s="12" t="s">
        <v>258</v>
      </c>
      <c r="X111" s="12" t="s">
        <v>2707</v>
      </c>
      <c r="Y111" s="13">
        <v>0.0002</v>
      </c>
      <c r="Z111" s="12" t="s">
        <v>258</v>
      </c>
      <c r="AA111" s="12" t="s">
        <v>2708</v>
      </c>
      <c r="AB111" s="13">
        <v>2E-06</v>
      </c>
      <c r="AC111" s="12" t="s">
        <v>2709</v>
      </c>
      <c r="AD111" s="12" t="s">
        <v>2710</v>
      </c>
      <c r="AE111" s="13">
        <v>1E-11</v>
      </c>
      <c r="AF111" s="12" t="s">
        <v>2709</v>
      </c>
      <c r="AG111" s="12" t="s">
        <v>2711</v>
      </c>
      <c r="AH111" s="13">
        <v>2E-09</v>
      </c>
      <c r="AI111" s="12" t="s">
        <v>2712</v>
      </c>
      <c r="AJ111" s="12" t="s">
        <v>2713</v>
      </c>
      <c r="AK111" s="13">
        <v>2E-08</v>
      </c>
      <c r="AL111" s="12" t="s">
        <v>2709</v>
      </c>
    </row>
    <row r="112" spans="1:38" ht="33" customHeight="1">
      <c r="A112" s="2">
        <v>1</v>
      </c>
      <c r="B112" s="2" t="s">
        <v>241</v>
      </c>
      <c r="C112" s="3"/>
      <c r="D112" s="41">
        <v>0.19815461817298874</v>
      </c>
      <c r="E112" s="41">
        <v>2.4271054808575396</v>
      </c>
      <c r="F112" s="41">
        <v>5.382365522812934</v>
      </c>
      <c r="G112" s="41">
        <v>9.747600994981742</v>
      </c>
      <c r="H112" s="41">
        <v>14.320715814542218</v>
      </c>
      <c r="I112" s="41">
        <v>7.138184297484555</v>
      </c>
      <c r="J112" s="41">
        <v>5.742704675703518</v>
      </c>
      <c r="K112" s="41">
        <v>4.221117406515789</v>
      </c>
      <c r="L112" s="41">
        <v>2.8883114166211215</v>
      </c>
      <c r="M112" s="41">
        <v>6.039149104922068</v>
      </c>
      <c r="O112" s="5" t="s">
        <v>2714</v>
      </c>
      <c r="P112" s="6">
        <v>5E-130</v>
      </c>
      <c r="Q112" s="5" t="s">
        <v>2715</v>
      </c>
      <c r="R112" s="5" t="s">
        <v>2716</v>
      </c>
      <c r="S112" s="6">
        <v>7E-117</v>
      </c>
      <c r="T112" s="5" t="s">
        <v>2717</v>
      </c>
      <c r="U112" s="7" t="s">
        <v>2718</v>
      </c>
      <c r="V112" s="8">
        <v>3E-75</v>
      </c>
      <c r="W112" s="7" t="s">
        <v>2719</v>
      </c>
      <c r="X112" s="7" t="s">
        <v>2720</v>
      </c>
      <c r="Y112" s="8">
        <v>4E-80</v>
      </c>
      <c r="Z112" s="7" t="s">
        <v>2721</v>
      </c>
      <c r="AA112" s="7" t="s">
        <v>2722</v>
      </c>
      <c r="AB112" s="8">
        <v>3E-112</v>
      </c>
      <c r="AC112" s="7" t="s">
        <v>2723</v>
      </c>
      <c r="AD112" s="7" t="s">
        <v>2724</v>
      </c>
      <c r="AE112" s="8">
        <v>4E-115</v>
      </c>
      <c r="AF112" s="7" t="s">
        <v>2725</v>
      </c>
      <c r="AG112" s="7" t="s">
        <v>2726</v>
      </c>
      <c r="AH112" s="8">
        <v>1E-117</v>
      </c>
      <c r="AI112" s="7" t="s">
        <v>2727</v>
      </c>
      <c r="AJ112" s="7" t="s">
        <v>2728</v>
      </c>
      <c r="AK112" s="8">
        <v>8E-117</v>
      </c>
      <c r="AL112" s="7" t="s">
        <v>2725</v>
      </c>
    </row>
    <row r="113" spans="1:38" ht="33" customHeight="1">
      <c r="A113" s="2">
        <v>2</v>
      </c>
      <c r="B113" s="2" t="s">
        <v>18</v>
      </c>
      <c r="C113" s="3"/>
      <c r="D113" s="41">
        <v>0.026355383372462557</v>
      </c>
      <c r="E113" s="41">
        <v>2.5615630143564294</v>
      </c>
      <c r="F113" s="41">
        <v>3.1687222571361056</v>
      </c>
      <c r="G113" s="41">
        <v>9.645206678450588</v>
      </c>
      <c r="H113" s="41">
        <v>9.207828107661104</v>
      </c>
      <c r="I113" s="41">
        <v>4.262325465488335</v>
      </c>
      <c r="J113" s="41">
        <v>2.9191829220861663</v>
      </c>
      <c r="K113" s="41">
        <v>2.611754056870626</v>
      </c>
      <c r="L113" s="41">
        <v>1.6288552897964488</v>
      </c>
      <c r="M113" s="41">
        <v>2.875022311185489</v>
      </c>
      <c r="N113" s="4" t="s">
        <v>2757</v>
      </c>
      <c r="O113" s="5" t="s">
        <v>447</v>
      </c>
      <c r="P113" s="5">
        <v>0</v>
      </c>
      <c r="Q113" s="5" t="s">
        <v>448</v>
      </c>
      <c r="R113" s="5" t="s">
        <v>449</v>
      </c>
      <c r="S113" s="5">
        <v>0</v>
      </c>
      <c r="T113" s="5" t="s">
        <v>450</v>
      </c>
      <c r="U113" s="7" t="s">
        <v>451</v>
      </c>
      <c r="V113" s="7">
        <v>0</v>
      </c>
      <c r="W113" s="7" t="s">
        <v>452</v>
      </c>
      <c r="X113" s="7" t="s">
        <v>453</v>
      </c>
      <c r="Y113" s="7">
        <v>0</v>
      </c>
      <c r="Z113" s="7" t="s">
        <v>454</v>
      </c>
      <c r="AA113" s="7" t="s">
        <v>455</v>
      </c>
      <c r="AB113" s="7">
        <v>0</v>
      </c>
      <c r="AC113" s="7" t="s">
        <v>456</v>
      </c>
      <c r="AD113" s="7" t="s">
        <v>457</v>
      </c>
      <c r="AE113" s="7">
        <v>0</v>
      </c>
      <c r="AF113" s="7" t="s">
        <v>456</v>
      </c>
      <c r="AG113" s="7" t="s">
        <v>458</v>
      </c>
      <c r="AH113" s="7">
        <v>0</v>
      </c>
      <c r="AI113" s="7" t="s">
        <v>456</v>
      </c>
      <c r="AJ113" s="7" t="s">
        <v>459</v>
      </c>
      <c r="AK113" s="7">
        <v>0</v>
      </c>
      <c r="AL113" s="7" t="s">
        <v>456</v>
      </c>
    </row>
    <row r="114" spans="1:38" ht="33" customHeight="1">
      <c r="A114" s="2">
        <v>2</v>
      </c>
      <c r="B114" s="2" t="s">
        <v>29</v>
      </c>
      <c r="C114" s="9"/>
      <c r="D114" s="41">
        <v>0</v>
      </c>
      <c r="E114" s="41">
        <v>2.677483450260749</v>
      </c>
      <c r="F114" s="41">
        <v>3.2012069603038524</v>
      </c>
      <c r="G114" s="41">
        <v>6.203516422018458</v>
      </c>
      <c r="H114" s="41">
        <v>2.303157727653033</v>
      </c>
      <c r="I114" s="41">
        <v>0.7000489442011468</v>
      </c>
      <c r="J114" s="41">
        <v>0.6455031497831347</v>
      </c>
      <c r="K114" s="41">
        <v>0.5487900258357251</v>
      </c>
      <c r="L114" s="41">
        <v>0.5360774587135447</v>
      </c>
      <c r="M114" s="41">
        <v>1.267934206379101</v>
      </c>
      <c r="N114" s="4" t="s">
        <v>2757</v>
      </c>
      <c r="O114" s="10" t="s">
        <v>573</v>
      </c>
      <c r="P114" s="11">
        <v>7E-140</v>
      </c>
      <c r="Q114" s="10" t="s">
        <v>574</v>
      </c>
      <c r="R114" s="10" t="s">
        <v>575</v>
      </c>
      <c r="S114" s="11">
        <v>1E-141</v>
      </c>
      <c r="T114" s="10" t="s">
        <v>576</v>
      </c>
      <c r="U114" s="12" t="s">
        <v>577</v>
      </c>
      <c r="V114" s="13">
        <v>2E-141</v>
      </c>
      <c r="W114" s="12" t="s">
        <v>578</v>
      </c>
      <c r="X114" s="12" t="s">
        <v>579</v>
      </c>
      <c r="Y114" s="13">
        <v>2E-139</v>
      </c>
      <c r="Z114" s="12" t="s">
        <v>580</v>
      </c>
      <c r="AA114" s="12" t="s">
        <v>581</v>
      </c>
      <c r="AB114" s="13">
        <v>1E-141</v>
      </c>
      <c r="AC114" s="12" t="s">
        <v>582</v>
      </c>
      <c r="AD114" s="12" t="s">
        <v>583</v>
      </c>
      <c r="AE114" s="13">
        <v>3E-142</v>
      </c>
      <c r="AF114" s="12" t="s">
        <v>582</v>
      </c>
      <c r="AG114" s="12" t="s">
        <v>584</v>
      </c>
      <c r="AH114" s="13">
        <v>2E-142</v>
      </c>
      <c r="AI114" s="12" t="s">
        <v>585</v>
      </c>
      <c r="AJ114" s="12" t="s">
        <v>586</v>
      </c>
      <c r="AK114" s="13">
        <v>8E-142</v>
      </c>
      <c r="AL114" s="12" t="s">
        <v>587</v>
      </c>
    </row>
    <row r="115" spans="1:38" ht="33" customHeight="1">
      <c r="A115" s="2">
        <v>2</v>
      </c>
      <c r="B115" s="2" t="s">
        <v>42</v>
      </c>
      <c r="C115" s="3"/>
      <c r="D115" s="41">
        <v>0</v>
      </c>
      <c r="E115" s="41">
        <v>2.370133553179556</v>
      </c>
      <c r="F115" s="41">
        <v>5.532184113320826</v>
      </c>
      <c r="G115" s="41">
        <v>7.501102658081051</v>
      </c>
      <c r="H115" s="41">
        <v>11.467430387354248</v>
      </c>
      <c r="I115" s="41">
        <v>5.0047332997113605</v>
      </c>
      <c r="J115" s="41">
        <v>3.337542124761113</v>
      </c>
      <c r="K115" s="41">
        <v>2.9871647123967864</v>
      </c>
      <c r="L115" s="41">
        <v>2.808051495582396</v>
      </c>
      <c r="M115" s="41">
        <v>2.5432755136785348</v>
      </c>
      <c r="O115" s="5" t="s">
        <v>721</v>
      </c>
      <c r="P115" s="6">
        <v>1E-17</v>
      </c>
      <c r="Q115" s="5" t="s">
        <v>722</v>
      </c>
      <c r="R115" s="5" t="s">
        <v>723</v>
      </c>
      <c r="S115" s="6">
        <v>9E-16</v>
      </c>
      <c r="T115" s="5" t="s">
        <v>724</v>
      </c>
      <c r="U115" s="7" t="s">
        <v>725</v>
      </c>
      <c r="V115" s="8">
        <v>1E-13</v>
      </c>
      <c r="W115" s="7" t="s">
        <v>726</v>
      </c>
      <c r="X115" s="7" t="s">
        <v>727</v>
      </c>
      <c r="Y115" s="8">
        <v>3E-16</v>
      </c>
      <c r="Z115" s="7" t="s">
        <v>728</v>
      </c>
      <c r="AA115" s="7" t="s">
        <v>729</v>
      </c>
      <c r="AB115" s="8">
        <v>3E-13</v>
      </c>
      <c r="AC115" s="7" t="s">
        <v>730</v>
      </c>
      <c r="AD115" s="7" t="s">
        <v>731</v>
      </c>
      <c r="AE115" s="8">
        <v>4E-16</v>
      </c>
      <c r="AF115" s="7" t="s">
        <v>732</v>
      </c>
      <c r="AG115" s="7" t="s">
        <v>733</v>
      </c>
      <c r="AH115" s="8">
        <v>2E-16</v>
      </c>
      <c r="AI115" s="7" t="s">
        <v>734</v>
      </c>
      <c r="AJ115" s="7" t="s">
        <v>735</v>
      </c>
      <c r="AK115" s="8">
        <v>2E-14</v>
      </c>
      <c r="AL115" s="7" t="s">
        <v>732</v>
      </c>
    </row>
    <row r="116" spans="1:38" ht="33" customHeight="1">
      <c r="A116" s="2">
        <v>2</v>
      </c>
      <c r="B116" s="2" t="s">
        <v>66</v>
      </c>
      <c r="C116" s="3" t="s">
        <v>1009</v>
      </c>
      <c r="D116" s="41">
        <v>0</v>
      </c>
      <c r="E116" s="41">
        <v>2.0590538427628426</v>
      </c>
      <c r="F116" s="41">
        <v>3.8370781055816523</v>
      </c>
      <c r="G116" s="41">
        <v>6.121901522892424</v>
      </c>
      <c r="H116" s="41">
        <v>6.1611312424523526</v>
      </c>
      <c r="I116" s="41">
        <v>2.670861535969672</v>
      </c>
      <c r="J116" s="41">
        <v>1.8066851942431459</v>
      </c>
      <c r="K116" s="41">
        <v>1.2900091578625383</v>
      </c>
      <c r="L116" s="41">
        <v>1.3036506461415804</v>
      </c>
      <c r="M116" s="41">
        <v>3.2781835305117895</v>
      </c>
      <c r="N116" s="4" t="s">
        <v>2759</v>
      </c>
      <c r="O116" s="5" t="s">
        <v>1010</v>
      </c>
      <c r="P116" s="5">
        <v>0</v>
      </c>
      <c r="Q116" s="5" t="s">
        <v>1011</v>
      </c>
      <c r="R116" s="5" t="s">
        <v>1012</v>
      </c>
      <c r="S116" s="6">
        <v>3E-11</v>
      </c>
      <c r="T116" s="5" t="s">
        <v>1013</v>
      </c>
      <c r="U116" s="7" t="s">
        <v>1014</v>
      </c>
      <c r="V116" s="8">
        <v>9E-13</v>
      </c>
      <c r="W116" s="7" t="s">
        <v>1015</v>
      </c>
      <c r="X116" s="7" t="s">
        <v>1016</v>
      </c>
      <c r="Y116" s="8">
        <v>4E-10</v>
      </c>
      <c r="Z116" s="7" t="s">
        <v>1017</v>
      </c>
      <c r="AA116" s="7" t="s">
        <v>1018</v>
      </c>
      <c r="AB116" s="8">
        <v>2E-13</v>
      </c>
      <c r="AC116" s="7" t="s">
        <v>1019</v>
      </c>
      <c r="AD116" s="7" t="s">
        <v>1020</v>
      </c>
      <c r="AE116" s="8">
        <v>5E-13</v>
      </c>
      <c r="AF116" s="7" t="s">
        <v>1021</v>
      </c>
      <c r="AG116" s="7" t="s">
        <v>1022</v>
      </c>
      <c r="AH116" s="8">
        <v>4E-12</v>
      </c>
      <c r="AI116" s="7" t="s">
        <v>1019</v>
      </c>
      <c r="AJ116" s="7" t="s">
        <v>1023</v>
      </c>
      <c r="AK116" s="8">
        <v>9E-12</v>
      </c>
      <c r="AL116" s="7" t="s">
        <v>1021</v>
      </c>
    </row>
    <row r="117" spans="1:38" ht="33" customHeight="1">
      <c r="A117" s="2">
        <v>2</v>
      </c>
      <c r="B117" s="2" t="s">
        <v>70</v>
      </c>
      <c r="C117" s="9"/>
      <c r="D117" s="41">
        <v>0</v>
      </c>
      <c r="E117" s="41">
        <v>5.831773642039973</v>
      </c>
      <c r="F117" s="41">
        <v>8.574861354982438</v>
      </c>
      <c r="G117" s="41">
        <v>2.0449993130908743</v>
      </c>
      <c r="H117" s="41">
        <v>1.7968866842768334</v>
      </c>
      <c r="I117" s="41">
        <v>0.9840052081159711</v>
      </c>
      <c r="J117" s="41">
        <v>0.5946967030469752</v>
      </c>
      <c r="K117" s="41">
        <v>0.5661088932231879</v>
      </c>
      <c r="L117" s="41">
        <v>0.5278865072608722</v>
      </c>
      <c r="M117" s="41">
        <v>1.4491616267812006</v>
      </c>
      <c r="N117" s="4" t="s">
        <v>2754</v>
      </c>
      <c r="O117" s="10" t="s">
        <v>1068</v>
      </c>
      <c r="P117" s="11">
        <v>2E-40</v>
      </c>
      <c r="Q117" s="10" t="s">
        <v>1069</v>
      </c>
      <c r="R117" s="10" t="s">
        <v>1070</v>
      </c>
      <c r="S117" s="11">
        <v>3E-20</v>
      </c>
      <c r="T117" s="10" t="s">
        <v>1071</v>
      </c>
      <c r="U117" s="12" t="s">
        <v>1072</v>
      </c>
      <c r="V117" s="13">
        <v>6E-11</v>
      </c>
      <c r="W117" s="12" t="s">
        <v>1073</v>
      </c>
      <c r="X117" s="12" t="s">
        <v>1074</v>
      </c>
      <c r="Y117" s="13">
        <v>2E-20</v>
      </c>
      <c r="Z117" s="12" t="s">
        <v>1075</v>
      </c>
      <c r="AA117" s="12" t="s">
        <v>1076</v>
      </c>
      <c r="AB117" s="13">
        <v>4E-18</v>
      </c>
      <c r="AC117" s="12" t="s">
        <v>1077</v>
      </c>
      <c r="AD117" s="12" t="s">
        <v>1078</v>
      </c>
      <c r="AE117" s="13">
        <v>5E-20</v>
      </c>
      <c r="AF117" s="13" t="s">
        <v>1079</v>
      </c>
      <c r="AG117" s="12" t="s">
        <v>1080</v>
      </c>
      <c r="AH117" s="13">
        <v>4E-21</v>
      </c>
      <c r="AI117" s="12" t="s">
        <v>1081</v>
      </c>
      <c r="AJ117" s="12" t="s">
        <v>1082</v>
      </c>
      <c r="AK117" s="13">
        <v>7E-19</v>
      </c>
      <c r="AL117" s="12" t="s">
        <v>1081</v>
      </c>
    </row>
    <row r="118" spans="1:38" ht="33" customHeight="1">
      <c r="A118" s="2">
        <v>2</v>
      </c>
      <c r="B118" s="2" t="s">
        <v>76</v>
      </c>
      <c r="C118" s="3"/>
      <c r="D118" s="41">
        <v>0</v>
      </c>
      <c r="E118" s="41">
        <v>1.0218783878761724</v>
      </c>
      <c r="F118" s="41">
        <v>1.108684053978242</v>
      </c>
      <c r="G118" s="41">
        <v>3.0977719730457896</v>
      </c>
      <c r="H118" s="41">
        <v>2.3278430713402307</v>
      </c>
      <c r="I118" s="41">
        <v>0.9587874590140057</v>
      </c>
      <c r="J118" s="41">
        <v>0.7982052880897474</v>
      </c>
      <c r="K118" s="41">
        <v>0.6292785745671373</v>
      </c>
      <c r="L118" s="41">
        <v>0.29583186563695574</v>
      </c>
      <c r="M118" s="41">
        <v>1.3459630799833464</v>
      </c>
      <c r="N118" s="4" t="s">
        <v>2760</v>
      </c>
      <c r="O118" s="5" t="s">
        <v>1139</v>
      </c>
      <c r="P118" s="6">
        <v>4E-143</v>
      </c>
      <c r="Q118" s="5" t="s">
        <v>1140</v>
      </c>
      <c r="R118" s="5" t="s">
        <v>1141</v>
      </c>
      <c r="S118" s="6">
        <v>8E-137</v>
      </c>
      <c r="T118" s="5" t="s">
        <v>1142</v>
      </c>
      <c r="U118" s="7" t="s">
        <v>1143</v>
      </c>
      <c r="V118" s="8">
        <v>8E-132</v>
      </c>
      <c r="W118" s="7" t="s">
        <v>1144</v>
      </c>
      <c r="X118" s="7" t="s">
        <v>1145</v>
      </c>
      <c r="Y118" s="8">
        <v>1E-129</v>
      </c>
      <c r="Z118" s="7" t="s">
        <v>1146</v>
      </c>
      <c r="AA118" s="7" t="s">
        <v>1147</v>
      </c>
      <c r="AB118" s="8">
        <v>2E-142</v>
      </c>
      <c r="AC118" s="7" t="s">
        <v>1148</v>
      </c>
      <c r="AD118" s="7" t="s">
        <v>1149</v>
      </c>
      <c r="AE118" s="8">
        <v>5E-145</v>
      </c>
      <c r="AF118" s="7" t="s">
        <v>1148</v>
      </c>
      <c r="AG118" s="7" t="s">
        <v>1150</v>
      </c>
      <c r="AH118" s="8">
        <v>5E-143</v>
      </c>
      <c r="AI118" s="7" t="s">
        <v>1151</v>
      </c>
      <c r="AJ118" s="7" t="s">
        <v>1152</v>
      </c>
      <c r="AK118" s="8">
        <v>7E-136</v>
      </c>
      <c r="AL118" s="7" t="s">
        <v>1148</v>
      </c>
    </row>
    <row r="119" spans="1:38" ht="33" customHeight="1">
      <c r="A119" s="2">
        <v>2</v>
      </c>
      <c r="B119" s="2" t="s">
        <v>95</v>
      </c>
      <c r="C119" s="9"/>
      <c r="D119" s="41">
        <v>0</v>
      </c>
      <c r="E119" s="41">
        <v>2.714768742327969</v>
      </c>
      <c r="F119" s="41">
        <v>5.097075380199626</v>
      </c>
      <c r="G119" s="41">
        <v>6.8416505655609585</v>
      </c>
      <c r="H119" s="41">
        <v>4.424664559252459</v>
      </c>
      <c r="I119" s="41">
        <v>1.2924254823979167</v>
      </c>
      <c r="J119" s="41">
        <v>1.0938649674635412</v>
      </c>
      <c r="K119" s="41">
        <v>0.6699122650942034</v>
      </c>
      <c r="L119" s="41">
        <v>0.5732099180028671</v>
      </c>
      <c r="M119" s="41">
        <v>1.2847743690617506</v>
      </c>
      <c r="N119" s="4" t="s">
        <v>2755</v>
      </c>
      <c r="O119" s="10" t="s">
        <v>1334</v>
      </c>
      <c r="P119" s="11">
        <v>1E-67</v>
      </c>
      <c r="Q119" s="10" t="s">
        <v>1335</v>
      </c>
      <c r="R119" s="10" t="s">
        <v>1336</v>
      </c>
      <c r="S119" s="11">
        <v>6E-69</v>
      </c>
      <c r="T119" s="10" t="s">
        <v>1337</v>
      </c>
      <c r="U119" s="12" t="s">
        <v>1338</v>
      </c>
      <c r="V119" s="13">
        <v>9E-68</v>
      </c>
      <c r="W119" s="12" t="s">
        <v>1339</v>
      </c>
      <c r="X119" s="12" t="s">
        <v>1340</v>
      </c>
      <c r="Y119" s="13">
        <v>4E-67</v>
      </c>
      <c r="Z119" s="12" t="s">
        <v>1341</v>
      </c>
      <c r="AA119" s="12" t="s">
        <v>1342</v>
      </c>
      <c r="AB119" s="13">
        <v>9E-70</v>
      </c>
      <c r="AC119" s="12" t="s">
        <v>1343</v>
      </c>
      <c r="AD119" s="12" t="s">
        <v>1344</v>
      </c>
      <c r="AE119" s="13">
        <v>1E-57</v>
      </c>
      <c r="AF119" s="12" t="s">
        <v>1343</v>
      </c>
      <c r="AG119" s="12" t="s">
        <v>1345</v>
      </c>
      <c r="AH119" s="13">
        <v>1E-69</v>
      </c>
      <c r="AI119" s="12" t="s">
        <v>1343</v>
      </c>
      <c r="AJ119" s="12" t="s">
        <v>1346</v>
      </c>
      <c r="AK119" s="13">
        <v>5E-70</v>
      </c>
      <c r="AL119" s="12" t="s">
        <v>1343</v>
      </c>
    </row>
    <row r="120" spans="1:38" ht="33" customHeight="1">
      <c r="A120" s="2">
        <v>2</v>
      </c>
      <c r="B120" s="2" t="s">
        <v>97</v>
      </c>
      <c r="C120" s="3"/>
      <c r="D120" s="41">
        <v>0</v>
      </c>
      <c r="E120" s="41">
        <v>0.7846896683210474</v>
      </c>
      <c r="F120" s="41">
        <v>1.8118008258303713</v>
      </c>
      <c r="G120" s="41">
        <v>2.4268147187343043</v>
      </c>
      <c r="H120" s="41">
        <v>5.865051953114369</v>
      </c>
      <c r="I120" s="41">
        <v>2.110845228898354</v>
      </c>
      <c r="J120" s="41">
        <v>1.528430362293132</v>
      </c>
      <c r="K120" s="41">
        <v>1.29717984274891</v>
      </c>
      <c r="L120" s="41">
        <v>1.027913873088463</v>
      </c>
      <c r="M120" s="41">
        <v>2.0943039508127375</v>
      </c>
      <c r="N120" s="4">
        <v>5</v>
      </c>
      <c r="O120" s="5" t="s">
        <v>1362</v>
      </c>
      <c r="P120" s="6">
        <v>7E-32</v>
      </c>
      <c r="Q120" s="5" t="s">
        <v>1363</v>
      </c>
      <c r="R120" s="5" t="s">
        <v>1364</v>
      </c>
      <c r="S120" s="6">
        <v>2E-21</v>
      </c>
      <c r="T120" s="5" t="s">
        <v>1365</v>
      </c>
      <c r="U120" s="7" t="s">
        <v>258</v>
      </c>
      <c r="V120" s="7" t="s">
        <v>258</v>
      </c>
      <c r="W120" s="7" t="s">
        <v>258</v>
      </c>
      <c r="X120" s="7" t="s">
        <v>1366</v>
      </c>
      <c r="Y120" s="8">
        <v>3E-16</v>
      </c>
      <c r="Z120" s="7" t="s">
        <v>258</v>
      </c>
      <c r="AA120" s="7" t="s">
        <v>1367</v>
      </c>
      <c r="AB120" s="8">
        <v>4E-22</v>
      </c>
      <c r="AC120" s="7" t="s">
        <v>1368</v>
      </c>
      <c r="AD120" s="7" t="s">
        <v>1369</v>
      </c>
      <c r="AE120" s="8">
        <v>1E-20</v>
      </c>
      <c r="AF120" s="7" t="s">
        <v>1368</v>
      </c>
      <c r="AG120" s="7" t="s">
        <v>1370</v>
      </c>
      <c r="AH120" s="8">
        <v>5E-20</v>
      </c>
      <c r="AI120" s="7" t="s">
        <v>1371</v>
      </c>
      <c r="AJ120" s="7" t="s">
        <v>1372</v>
      </c>
      <c r="AK120" s="8">
        <v>3E-20</v>
      </c>
      <c r="AL120" s="7" t="s">
        <v>1368</v>
      </c>
    </row>
    <row r="121" spans="1:38" ht="33" customHeight="1">
      <c r="A121" s="2">
        <v>2</v>
      </c>
      <c r="B121" s="2" t="s">
        <v>146</v>
      </c>
      <c r="C121" s="3"/>
      <c r="D121" s="41">
        <v>0</v>
      </c>
      <c r="E121" s="41">
        <v>3.993271373285673</v>
      </c>
      <c r="F121" s="41">
        <v>4.051124886191201</v>
      </c>
      <c r="G121" s="41">
        <v>8.705703529828943</v>
      </c>
      <c r="H121" s="41">
        <v>5.893905373807971</v>
      </c>
      <c r="I121" s="41">
        <v>1.9654415716698694</v>
      </c>
      <c r="J121" s="41">
        <v>1.6279325683360664</v>
      </c>
      <c r="K121" s="41">
        <v>1.5426314385381077</v>
      </c>
      <c r="L121" s="41">
        <v>1.458702868834139</v>
      </c>
      <c r="M121" s="41">
        <v>2.7990272970390637</v>
      </c>
      <c r="N121" s="4" t="s">
        <v>2759</v>
      </c>
      <c r="O121" s="5" t="s">
        <v>1808</v>
      </c>
      <c r="P121" s="5">
        <v>0</v>
      </c>
      <c r="Q121" s="5" t="s">
        <v>1809</v>
      </c>
      <c r="R121" s="5" t="s">
        <v>1810</v>
      </c>
      <c r="S121" s="5">
        <v>0</v>
      </c>
      <c r="T121" s="5" t="s">
        <v>1811</v>
      </c>
      <c r="U121" s="7" t="s">
        <v>1812</v>
      </c>
      <c r="V121" s="8">
        <v>2E-164</v>
      </c>
      <c r="W121" s="7" t="s">
        <v>1813</v>
      </c>
      <c r="X121" s="7" t="s">
        <v>1814</v>
      </c>
      <c r="Y121" s="8">
        <v>3E-170</v>
      </c>
      <c r="Z121" s="7" t="s">
        <v>1815</v>
      </c>
      <c r="AA121" s="7" t="s">
        <v>1816</v>
      </c>
      <c r="AB121" s="7">
        <v>0</v>
      </c>
      <c r="AC121" s="7" t="s">
        <v>1817</v>
      </c>
      <c r="AD121" s="7" t="s">
        <v>1818</v>
      </c>
      <c r="AE121" s="7">
        <v>0</v>
      </c>
      <c r="AF121" s="7" t="s">
        <v>1817</v>
      </c>
      <c r="AG121" s="7" t="s">
        <v>1819</v>
      </c>
      <c r="AH121" s="7">
        <v>0</v>
      </c>
      <c r="AI121" s="7" t="s">
        <v>1817</v>
      </c>
      <c r="AJ121" s="7" t="s">
        <v>1820</v>
      </c>
      <c r="AK121" s="7">
        <v>0</v>
      </c>
      <c r="AL121" s="7" t="s">
        <v>1817</v>
      </c>
    </row>
    <row r="122" spans="1:38" ht="33" customHeight="1">
      <c r="A122" s="2">
        <v>2</v>
      </c>
      <c r="B122" s="2" t="s">
        <v>158</v>
      </c>
      <c r="C122" s="3"/>
      <c r="D122" s="41">
        <v>0</v>
      </c>
      <c r="E122" s="41">
        <v>3.2493772038638298</v>
      </c>
      <c r="F122" s="41">
        <v>4.191204172706395</v>
      </c>
      <c r="G122" s="41">
        <v>6.367091448269415</v>
      </c>
      <c r="H122" s="41">
        <v>5.711575213480131</v>
      </c>
      <c r="I122" s="41">
        <v>3.2257381247882444</v>
      </c>
      <c r="J122" s="41">
        <v>2.6025706882306814</v>
      </c>
      <c r="K122" s="41">
        <v>2.0060307084003273</v>
      </c>
      <c r="L122" s="41">
        <v>1.98044075211901</v>
      </c>
      <c r="M122" s="41">
        <v>2.6435611534923504</v>
      </c>
      <c r="N122" s="4">
        <v>2</v>
      </c>
      <c r="O122" s="5" t="s">
        <v>1918</v>
      </c>
      <c r="P122" s="6">
        <v>2E-101</v>
      </c>
      <c r="Q122" s="5" t="s">
        <v>1919</v>
      </c>
      <c r="R122" s="5" t="s">
        <v>1920</v>
      </c>
      <c r="S122" s="6">
        <v>5E-84</v>
      </c>
      <c r="T122" s="5" t="s">
        <v>1921</v>
      </c>
      <c r="U122" s="7" t="s">
        <v>1922</v>
      </c>
      <c r="V122" s="8">
        <v>4E-50</v>
      </c>
      <c r="W122" s="7" t="s">
        <v>1923</v>
      </c>
      <c r="X122" s="7" t="s">
        <v>1924</v>
      </c>
      <c r="Y122" s="8">
        <v>4E-83</v>
      </c>
      <c r="Z122" s="7" t="s">
        <v>1925</v>
      </c>
      <c r="AA122" s="7" t="s">
        <v>1926</v>
      </c>
      <c r="AB122" s="8">
        <v>2E-81</v>
      </c>
      <c r="AC122" s="7" t="s">
        <v>1927</v>
      </c>
      <c r="AD122" s="7" t="s">
        <v>1928</v>
      </c>
      <c r="AE122" s="8">
        <v>1E-54</v>
      </c>
      <c r="AF122" s="7" t="s">
        <v>1927</v>
      </c>
      <c r="AG122" s="7" t="s">
        <v>1929</v>
      </c>
      <c r="AH122" s="8">
        <v>3E-83</v>
      </c>
      <c r="AI122" s="7" t="s">
        <v>1927</v>
      </c>
      <c r="AJ122" s="7" t="s">
        <v>1930</v>
      </c>
      <c r="AK122" s="8">
        <v>4E-85</v>
      </c>
      <c r="AL122" s="7" t="s">
        <v>1927</v>
      </c>
    </row>
    <row r="123" spans="1:38" ht="33" customHeight="1">
      <c r="A123" s="2">
        <v>2</v>
      </c>
      <c r="B123" s="2" t="s">
        <v>169</v>
      </c>
      <c r="C123" s="3"/>
      <c r="D123" s="41">
        <v>0</v>
      </c>
      <c r="E123" s="41">
        <v>0.9815168257005431</v>
      </c>
      <c r="F123" s="41">
        <v>1.154899515678468</v>
      </c>
      <c r="G123" s="41">
        <v>1.9720408702825651</v>
      </c>
      <c r="H123" s="41">
        <v>3.679858373292705</v>
      </c>
      <c r="I123" s="41">
        <v>1.6162379207011601</v>
      </c>
      <c r="J123" s="41">
        <v>1.0391973432542363</v>
      </c>
      <c r="K123" s="41">
        <v>1.0477994798191228</v>
      </c>
      <c r="L123" s="41">
        <v>1.9697449760994348</v>
      </c>
      <c r="M123" s="41">
        <v>1.8791215239440784</v>
      </c>
      <c r="N123" s="4">
        <v>5</v>
      </c>
      <c r="O123" s="5" t="s">
        <v>2021</v>
      </c>
      <c r="P123" s="6">
        <v>3E-49</v>
      </c>
      <c r="Q123" s="5" t="s">
        <v>2022</v>
      </c>
      <c r="R123" s="5" t="s">
        <v>2023</v>
      </c>
      <c r="S123" s="6">
        <v>4E-47</v>
      </c>
      <c r="T123" s="5" t="s">
        <v>2024</v>
      </c>
      <c r="U123" s="7" t="s">
        <v>258</v>
      </c>
      <c r="V123" s="7" t="s">
        <v>258</v>
      </c>
      <c r="W123" s="7" t="s">
        <v>258</v>
      </c>
      <c r="X123" s="7" t="s">
        <v>258</v>
      </c>
      <c r="Y123" s="7" t="s">
        <v>258</v>
      </c>
      <c r="Z123" s="7" t="s">
        <v>258</v>
      </c>
      <c r="AA123" s="7" t="s">
        <v>2025</v>
      </c>
      <c r="AB123" s="8">
        <v>4E-40</v>
      </c>
      <c r="AC123" s="7" t="s">
        <v>2026</v>
      </c>
      <c r="AD123" s="7" t="s">
        <v>2027</v>
      </c>
      <c r="AE123" s="8">
        <v>2E-14</v>
      </c>
      <c r="AF123" s="7" t="s">
        <v>2026</v>
      </c>
      <c r="AG123" s="7" t="s">
        <v>2028</v>
      </c>
      <c r="AH123" s="8">
        <v>7E-43</v>
      </c>
      <c r="AI123" s="7" t="s">
        <v>2026</v>
      </c>
      <c r="AJ123" s="7" t="s">
        <v>2029</v>
      </c>
      <c r="AK123" s="8">
        <v>9E-48</v>
      </c>
      <c r="AL123" s="7" t="s">
        <v>2026</v>
      </c>
    </row>
    <row r="124" spans="1:38" ht="33" customHeight="1">
      <c r="A124" s="2">
        <v>2</v>
      </c>
      <c r="B124" s="2" t="s">
        <v>233</v>
      </c>
      <c r="C124" s="3"/>
      <c r="D124" s="41">
        <v>0</v>
      </c>
      <c r="E124" s="41">
        <v>0.4372301115355808</v>
      </c>
      <c r="F124" s="41">
        <v>0.7626318971521464</v>
      </c>
      <c r="G124" s="41">
        <v>1.1603502994345283</v>
      </c>
      <c r="H124" s="41">
        <v>0.7942740976547087</v>
      </c>
      <c r="I124" s="41">
        <v>0.4973218764653312</v>
      </c>
      <c r="J124" s="41">
        <v>0.3188740775004977</v>
      </c>
      <c r="K124" s="41">
        <v>0.30587923702482195</v>
      </c>
      <c r="L124" s="41">
        <v>0.15360976694235193</v>
      </c>
      <c r="M124" s="41">
        <v>0.2939788754765663</v>
      </c>
      <c r="O124" s="5" t="s">
        <v>2645</v>
      </c>
      <c r="P124" s="6">
        <v>2E-43</v>
      </c>
      <c r="Q124" s="5" t="s">
        <v>2646</v>
      </c>
      <c r="R124" s="5" t="s">
        <v>2647</v>
      </c>
      <c r="S124" s="6">
        <v>2E-38</v>
      </c>
      <c r="T124" s="5" t="s">
        <v>2648</v>
      </c>
      <c r="U124" s="7" t="s">
        <v>1202</v>
      </c>
      <c r="V124" s="8">
        <v>1E-39</v>
      </c>
      <c r="W124" s="7" t="s">
        <v>1203</v>
      </c>
      <c r="X124" s="7" t="s">
        <v>1204</v>
      </c>
      <c r="Y124" s="8">
        <v>9E-33</v>
      </c>
      <c r="Z124" s="7" t="s">
        <v>258</v>
      </c>
      <c r="AA124" s="7" t="s">
        <v>1205</v>
      </c>
      <c r="AB124" s="8">
        <v>2E-42</v>
      </c>
      <c r="AC124" s="7" t="s">
        <v>1206</v>
      </c>
      <c r="AD124" s="7" t="s">
        <v>2649</v>
      </c>
      <c r="AE124" s="8">
        <v>6E-44</v>
      </c>
      <c r="AF124" s="7" t="s">
        <v>1206</v>
      </c>
      <c r="AG124" s="7" t="s">
        <v>1208</v>
      </c>
      <c r="AH124" s="8">
        <v>2E-38</v>
      </c>
      <c r="AI124" s="7" t="s">
        <v>1206</v>
      </c>
      <c r="AJ124" s="7" t="s">
        <v>1209</v>
      </c>
      <c r="AK124" s="8">
        <v>2E-37</v>
      </c>
      <c r="AL124" s="7" t="s">
        <v>1206</v>
      </c>
    </row>
    <row r="125" spans="1:38" ht="33" customHeight="1">
      <c r="A125" s="2">
        <v>3</v>
      </c>
      <c r="B125" s="2" t="s">
        <v>4</v>
      </c>
      <c r="C125" s="9"/>
      <c r="D125" s="41">
        <v>7.270247373017066</v>
      </c>
      <c r="E125" s="41">
        <v>0.5827932706208325</v>
      </c>
      <c r="F125" s="41">
        <v>2.4112188383419544</v>
      </c>
      <c r="G125" s="41">
        <v>5.0570558017018845</v>
      </c>
      <c r="H125" s="41">
        <v>6.760296527210522</v>
      </c>
      <c r="I125" s="41">
        <v>3.0776494057133763</v>
      </c>
      <c r="J125" s="41">
        <v>2.1024270391703888</v>
      </c>
      <c r="K125" s="41">
        <v>2.6982434564696027</v>
      </c>
      <c r="L125" s="41">
        <v>1.9090065098800728</v>
      </c>
      <c r="M125" s="41">
        <v>4.937215470356559</v>
      </c>
      <c r="O125" s="5" t="s">
        <v>257</v>
      </c>
      <c r="P125" s="5" t="s">
        <v>257</v>
      </c>
      <c r="Q125" s="5" t="s">
        <v>257</v>
      </c>
      <c r="R125" s="5" t="s">
        <v>258</v>
      </c>
      <c r="S125" s="5" t="s">
        <v>258</v>
      </c>
      <c r="T125" s="5" t="s">
        <v>258</v>
      </c>
      <c r="U125" s="7" t="s">
        <v>258</v>
      </c>
      <c r="V125" s="7" t="s">
        <v>258</v>
      </c>
      <c r="W125" s="7" t="s">
        <v>258</v>
      </c>
      <c r="X125" s="7" t="s">
        <v>258</v>
      </c>
      <c r="Y125" s="7" t="s">
        <v>258</v>
      </c>
      <c r="Z125" s="7" t="s">
        <v>258</v>
      </c>
      <c r="AA125" s="7" t="s">
        <v>258</v>
      </c>
      <c r="AB125" s="7" t="s">
        <v>258</v>
      </c>
      <c r="AC125" s="7" t="s">
        <v>258</v>
      </c>
      <c r="AD125" s="7" t="s">
        <v>258</v>
      </c>
      <c r="AE125" s="7" t="s">
        <v>258</v>
      </c>
      <c r="AF125" s="7" t="s">
        <v>258</v>
      </c>
      <c r="AG125" s="7" t="s">
        <v>258</v>
      </c>
      <c r="AH125" s="7" t="s">
        <v>258</v>
      </c>
      <c r="AI125" s="7" t="s">
        <v>258</v>
      </c>
      <c r="AJ125" s="7" t="s">
        <v>258</v>
      </c>
      <c r="AK125" s="7" t="s">
        <v>258</v>
      </c>
      <c r="AL125" s="7" t="s">
        <v>258</v>
      </c>
    </row>
    <row r="126" spans="1:38" ht="33" customHeight="1">
      <c r="A126" s="2">
        <v>3</v>
      </c>
      <c r="B126" s="2" t="s">
        <v>5</v>
      </c>
      <c r="C126" s="9" t="s">
        <v>275</v>
      </c>
      <c r="D126" s="41">
        <v>36.65829355700259</v>
      </c>
      <c r="E126" s="41">
        <v>63.316881223441236</v>
      </c>
      <c r="F126" s="41">
        <v>94.50378606138726</v>
      </c>
      <c r="G126" s="41">
        <v>156.03172864716922</v>
      </c>
      <c r="H126" s="41">
        <v>307.19825226482203</v>
      </c>
      <c r="I126" s="41">
        <v>227.3959462008519</v>
      </c>
      <c r="J126" s="41">
        <v>161.20213062619527</v>
      </c>
      <c r="K126" s="41">
        <v>126.16054795879481</v>
      </c>
      <c r="L126" s="41">
        <v>108.62599692509643</v>
      </c>
      <c r="M126" s="41">
        <v>83.34715195913203</v>
      </c>
      <c r="O126" s="5" t="s">
        <v>276</v>
      </c>
      <c r="P126" s="5">
        <v>0</v>
      </c>
      <c r="Q126" s="5" t="s">
        <v>277</v>
      </c>
      <c r="R126" s="5" t="s">
        <v>278</v>
      </c>
      <c r="S126" s="5">
        <v>0</v>
      </c>
      <c r="T126" s="5" t="s">
        <v>279</v>
      </c>
      <c r="U126" s="7" t="s">
        <v>280</v>
      </c>
      <c r="V126" s="8">
        <v>1E-134</v>
      </c>
      <c r="W126" s="7" t="s">
        <v>281</v>
      </c>
      <c r="X126" s="7" t="s">
        <v>282</v>
      </c>
      <c r="Y126" s="7">
        <v>0</v>
      </c>
      <c r="Z126" s="7" t="s">
        <v>283</v>
      </c>
      <c r="AA126" s="7" t="s">
        <v>284</v>
      </c>
      <c r="AB126" s="7">
        <v>0</v>
      </c>
      <c r="AC126" s="7" t="s">
        <v>285</v>
      </c>
      <c r="AD126" s="7" t="s">
        <v>286</v>
      </c>
      <c r="AE126" s="8">
        <v>3E-180</v>
      </c>
      <c r="AF126" s="7" t="s">
        <v>287</v>
      </c>
      <c r="AG126" s="7" t="s">
        <v>288</v>
      </c>
      <c r="AH126" s="7">
        <v>0</v>
      </c>
      <c r="AI126" s="7" t="s">
        <v>285</v>
      </c>
      <c r="AJ126" s="7" t="s">
        <v>289</v>
      </c>
      <c r="AK126" s="7">
        <v>0</v>
      </c>
      <c r="AL126" s="7" t="s">
        <v>285</v>
      </c>
    </row>
    <row r="127" spans="1:38" ht="33" customHeight="1">
      <c r="A127" s="2">
        <v>3</v>
      </c>
      <c r="B127" s="2" t="s">
        <v>7</v>
      </c>
      <c r="C127" s="3"/>
      <c r="D127" s="41">
        <v>2.6740282477345123</v>
      </c>
      <c r="E127" s="41">
        <v>2.287859213906706</v>
      </c>
      <c r="F127" s="41">
        <v>2.795329167405831</v>
      </c>
      <c r="G127" s="41">
        <v>1.9117491940591909</v>
      </c>
      <c r="H127" s="41">
        <v>15.531105485074185</v>
      </c>
      <c r="I127" s="41">
        <v>14.522965024445597</v>
      </c>
      <c r="J127" s="41">
        <v>10.630571933575727</v>
      </c>
      <c r="K127" s="41">
        <v>11.262382513941272</v>
      </c>
      <c r="L127" s="41">
        <v>14.427026925520522</v>
      </c>
      <c r="M127" s="41">
        <v>9.640802055237266</v>
      </c>
      <c r="N127" s="4">
        <v>5</v>
      </c>
      <c r="O127" s="5" t="s">
        <v>257</v>
      </c>
      <c r="P127" s="5" t="s">
        <v>257</v>
      </c>
      <c r="Q127" s="5" t="s">
        <v>257</v>
      </c>
      <c r="R127" s="5" t="s">
        <v>258</v>
      </c>
      <c r="S127" s="5" t="s">
        <v>258</v>
      </c>
      <c r="T127" s="5" t="s">
        <v>258</v>
      </c>
      <c r="U127" s="7" t="s">
        <v>258</v>
      </c>
      <c r="V127" s="7" t="s">
        <v>258</v>
      </c>
      <c r="W127" s="7" t="s">
        <v>258</v>
      </c>
      <c r="X127" s="7" t="s">
        <v>258</v>
      </c>
      <c r="Y127" s="7" t="s">
        <v>258</v>
      </c>
      <c r="Z127" s="7" t="s">
        <v>258</v>
      </c>
      <c r="AA127" s="7" t="s">
        <v>258</v>
      </c>
      <c r="AB127" s="7" t="s">
        <v>258</v>
      </c>
      <c r="AC127" s="7" t="s">
        <v>258</v>
      </c>
      <c r="AD127" s="7" t="s">
        <v>258</v>
      </c>
      <c r="AE127" s="7" t="s">
        <v>258</v>
      </c>
      <c r="AF127" s="7" t="s">
        <v>258</v>
      </c>
      <c r="AG127" s="7" t="s">
        <v>258</v>
      </c>
      <c r="AH127" s="7" t="s">
        <v>258</v>
      </c>
      <c r="AI127" s="7" t="s">
        <v>258</v>
      </c>
      <c r="AJ127" s="7" t="s">
        <v>258</v>
      </c>
      <c r="AK127" s="7" t="s">
        <v>258</v>
      </c>
      <c r="AL127" s="7" t="s">
        <v>258</v>
      </c>
    </row>
    <row r="128" spans="1:38" ht="33" customHeight="1">
      <c r="A128" s="2">
        <v>3</v>
      </c>
      <c r="B128" s="2" t="s">
        <v>11</v>
      </c>
      <c r="C128" s="3"/>
      <c r="D128" s="41">
        <v>0.14565032519036372</v>
      </c>
      <c r="E128" s="41">
        <v>0</v>
      </c>
      <c r="F128" s="41">
        <v>0.18242868235176818</v>
      </c>
      <c r="G128" s="41">
        <v>0.309942119043714</v>
      </c>
      <c r="H128" s="41">
        <v>1.5191393243117652</v>
      </c>
      <c r="I128" s="41">
        <v>0.9903536028141261</v>
      </c>
      <c r="J128" s="41">
        <v>0.9789577815258558</v>
      </c>
      <c r="K128" s="41">
        <v>0.9100547202398319</v>
      </c>
      <c r="L128" s="41">
        <v>0.4266598877489666</v>
      </c>
      <c r="M128" s="41">
        <v>5.834448257535439</v>
      </c>
      <c r="N128" s="4">
        <v>5</v>
      </c>
      <c r="O128" s="5" t="s">
        <v>349</v>
      </c>
      <c r="P128" s="6">
        <v>1E-36</v>
      </c>
      <c r="Q128" s="5" t="s">
        <v>350</v>
      </c>
      <c r="R128" s="5" t="s">
        <v>351</v>
      </c>
      <c r="S128" s="6">
        <v>1E-21</v>
      </c>
      <c r="T128" s="5" t="s">
        <v>352</v>
      </c>
      <c r="U128" s="7" t="s">
        <v>353</v>
      </c>
      <c r="V128" s="8">
        <v>0.0004</v>
      </c>
      <c r="W128" s="7" t="s">
        <v>354</v>
      </c>
      <c r="X128" s="7" t="s">
        <v>355</v>
      </c>
      <c r="Y128" s="8">
        <v>1E-13</v>
      </c>
      <c r="Z128" s="7" t="s">
        <v>258</v>
      </c>
      <c r="AA128" s="7" t="s">
        <v>356</v>
      </c>
      <c r="AB128" s="8">
        <v>5E-05</v>
      </c>
      <c r="AC128" s="7" t="s">
        <v>357</v>
      </c>
      <c r="AD128" s="7" t="s">
        <v>258</v>
      </c>
      <c r="AE128" s="7" t="s">
        <v>258</v>
      </c>
      <c r="AF128" s="7" t="s">
        <v>258</v>
      </c>
      <c r="AG128" s="7" t="s">
        <v>358</v>
      </c>
      <c r="AH128" s="8">
        <v>1E-22</v>
      </c>
      <c r="AI128" s="7" t="s">
        <v>359</v>
      </c>
      <c r="AJ128" s="7" t="s">
        <v>360</v>
      </c>
      <c r="AK128" s="8">
        <v>3E-19</v>
      </c>
      <c r="AL128" s="7" t="s">
        <v>359</v>
      </c>
    </row>
    <row r="129" spans="1:38" ht="33" customHeight="1">
      <c r="A129" s="2">
        <v>3</v>
      </c>
      <c r="B129" s="2" t="s">
        <v>12</v>
      </c>
      <c r="C129" s="3"/>
      <c r="D129" s="41">
        <v>0.6746590382371791</v>
      </c>
      <c r="E129" s="41">
        <v>0.9756029040389349</v>
      </c>
      <c r="F129" s="41">
        <v>3.7455579277737456</v>
      </c>
      <c r="G129" s="41">
        <v>3.5774906364952983</v>
      </c>
      <c r="H129" s="41">
        <v>22.837824839503266</v>
      </c>
      <c r="I129" s="41">
        <v>17.52441954422387</v>
      </c>
      <c r="J129" s="41">
        <v>10.591591009704016</v>
      </c>
      <c r="K129" s="41">
        <v>9.83162305970314</v>
      </c>
      <c r="L129" s="41">
        <v>8.239116468938343</v>
      </c>
      <c r="M129" s="41">
        <v>8.036670237533574</v>
      </c>
      <c r="N129" s="4">
        <v>5</v>
      </c>
      <c r="O129" s="5" t="s">
        <v>361</v>
      </c>
      <c r="P129" s="6">
        <v>2E-39</v>
      </c>
      <c r="Q129" s="5" t="s">
        <v>362</v>
      </c>
      <c r="R129" s="5" t="s">
        <v>363</v>
      </c>
      <c r="S129" s="6">
        <v>5E-36</v>
      </c>
      <c r="T129" s="5" t="s">
        <v>364</v>
      </c>
      <c r="U129" s="7" t="s">
        <v>365</v>
      </c>
      <c r="V129" s="8">
        <v>2E-26</v>
      </c>
      <c r="W129" s="7" t="s">
        <v>366</v>
      </c>
      <c r="X129" s="7" t="s">
        <v>367</v>
      </c>
      <c r="Y129" s="8">
        <v>5E-22</v>
      </c>
      <c r="Z129" s="7" t="s">
        <v>258</v>
      </c>
      <c r="AA129" s="7" t="s">
        <v>368</v>
      </c>
      <c r="AB129" s="8">
        <v>6E-36</v>
      </c>
      <c r="AC129" s="7" t="s">
        <v>369</v>
      </c>
      <c r="AD129" s="7" t="s">
        <v>370</v>
      </c>
      <c r="AE129" s="8">
        <v>8E-37</v>
      </c>
      <c r="AF129" s="7" t="s">
        <v>371</v>
      </c>
      <c r="AG129" s="7" t="s">
        <v>372</v>
      </c>
      <c r="AH129" s="8">
        <v>5E-34</v>
      </c>
      <c r="AI129" s="7" t="s">
        <v>369</v>
      </c>
      <c r="AJ129" s="7" t="s">
        <v>373</v>
      </c>
      <c r="AK129" s="8">
        <v>4E-34</v>
      </c>
      <c r="AL129" s="7" t="s">
        <v>371</v>
      </c>
    </row>
    <row r="130" spans="1:38" ht="33" customHeight="1">
      <c r="A130" s="2">
        <v>3</v>
      </c>
      <c r="B130" s="2" t="s">
        <v>14</v>
      </c>
      <c r="C130" s="3"/>
      <c r="D130" s="41">
        <v>3.9410213674326364</v>
      </c>
      <c r="E130" s="41">
        <v>6.996056084022533</v>
      </c>
      <c r="F130" s="41">
        <v>6.465724045055584</v>
      </c>
      <c r="G130" s="41">
        <v>14.023205455794104</v>
      </c>
      <c r="H130" s="41">
        <v>14.395968352309088</v>
      </c>
      <c r="I130" s="41">
        <v>8.83691863879025</v>
      </c>
      <c r="J130" s="41">
        <v>6.107889917182632</v>
      </c>
      <c r="K130" s="41">
        <v>5.019017456513106</v>
      </c>
      <c r="L130" s="41">
        <v>2.613920245757882</v>
      </c>
      <c r="M130" s="41">
        <v>4.044764314530605</v>
      </c>
      <c r="O130" s="5" t="s">
        <v>389</v>
      </c>
      <c r="P130" s="5">
        <v>0</v>
      </c>
      <c r="Q130" s="5" t="s">
        <v>390</v>
      </c>
      <c r="R130" s="5" t="s">
        <v>391</v>
      </c>
      <c r="S130" s="5">
        <v>0</v>
      </c>
      <c r="T130" s="5" t="s">
        <v>392</v>
      </c>
      <c r="U130" s="7" t="s">
        <v>393</v>
      </c>
      <c r="V130" s="8">
        <v>2E-171</v>
      </c>
      <c r="W130" s="7" t="s">
        <v>394</v>
      </c>
      <c r="X130" s="7" t="s">
        <v>395</v>
      </c>
      <c r="Y130" s="7">
        <v>0</v>
      </c>
      <c r="Z130" s="7" t="s">
        <v>396</v>
      </c>
      <c r="AA130" s="7" t="s">
        <v>397</v>
      </c>
      <c r="AB130" s="7">
        <v>0</v>
      </c>
      <c r="AC130" s="7" t="s">
        <v>398</v>
      </c>
      <c r="AD130" s="7" t="s">
        <v>399</v>
      </c>
      <c r="AE130" s="7">
        <v>0</v>
      </c>
      <c r="AF130" s="7" t="s">
        <v>400</v>
      </c>
      <c r="AG130" s="7" t="s">
        <v>401</v>
      </c>
      <c r="AH130" s="7">
        <v>0</v>
      </c>
      <c r="AI130" s="7" t="s">
        <v>398</v>
      </c>
      <c r="AJ130" s="7" t="s">
        <v>402</v>
      </c>
      <c r="AK130" s="7">
        <v>0</v>
      </c>
      <c r="AL130" s="7" t="s">
        <v>400</v>
      </c>
    </row>
    <row r="131" spans="1:38" ht="33" customHeight="1">
      <c r="A131" s="2">
        <v>3</v>
      </c>
      <c r="B131" s="2" t="s">
        <v>32</v>
      </c>
      <c r="C131" s="3" t="s">
        <v>607</v>
      </c>
      <c r="D131" s="41">
        <v>115.31281336540538</v>
      </c>
      <c r="E131" s="41">
        <v>116.46055492629534</v>
      </c>
      <c r="F131" s="41">
        <v>249.51010819575328</v>
      </c>
      <c r="G131" s="41">
        <v>464.3004373305015</v>
      </c>
      <c r="H131" s="41">
        <v>611.6236844468582</v>
      </c>
      <c r="I131" s="41">
        <v>251.82515218180342</v>
      </c>
      <c r="J131" s="41">
        <v>176.31053962600814</v>
      </c>
      <c r="K131" s="41">
        <v>134.07386018550528</v>
      </c>
      <c r="L131" s="41">
        <v>98.81647847071036</v>
      </c>
      <c r="M131" s="41">
        <v>89.85790617934902</v>
      </c>
      <c r="O131" s="5" t="s">
        <v>608</v>
      </c>
      <c r="P131" s="5">
        <v>0</v>
      </c>
      <c r="Q131" s="5" t="s">
        <v>609</v>
      </c>
      <c r="R131" s="5" t="s">
        <v>610</v>
      </c>
      <c r="S131" s="5">
        <v>0</v>
      </c>
      <c r="T131" s="5" t="s">
        <v>609</v>
      </c>
      <c r="U131" s="7" t="s">
        <v>280</v>
      </c>
      <c r="V131" s="8">
        <v>7E-59</v>
      </c>
      <c r="W131" s="7" t="s">
        <v>281</v>
      </c>
      <c r="X131" s="7" t="s">
        <v>611</v>
      </c>
      <c r="Y131" s="8">
        <v>5E-70</v>
      </c>
      <c r="Z131" s="7" t="s">
        <v>612</v>
      </c>
      <c r="AA131" s="7" t="s">
        <v>284</v>
      </c>
      <c r="AB131" s="8">
        <v>1E-75</v>
      </c>
      <c r="AC131" s="7" t="s">
        <v>285</v>
      </c>
      <c r="AD131" s="7" t="s">
        <v>613</v>
      </c>
      <c r="AE131" s="8">
        <v>8E-44</v>
      </c>
      <c r="AF131" s="7" t="s">
        <v>614</v>
      </c>
      <c r="AG131" s="7" t="s">
        <v>288</v>
      </c>
      <c r="AH131" s="8">
        <v>4E-67</v>
      </c>
      <c r="AI131" s="7" t="s">
        <v>285</v>
      </c>
      <c r="AJ131" s="7" t="s">
        <v>289</v>
      </c>
      <c r="AK131" s="8">
        <v>2E-67</v>
      </c>
      <c r="AL131" s="7" t="s">
        <v>285</v>
      </c>
    </row>
    <row r="132" spans="1:38" ht="33" customHeight="1">
      <c r="A132" s="2">
        <v>3</v>
      </c>
      <c r="B132" s="2" t="s">
        <v>47</v>
      </c>
      <c r="C132" s="9"/>
      <c r="D132" s="41">
        <v>0.4252853139324774</v>
      </c>
      <c r="E132" s="41">
        <v>0.14318769815768556</v>
      </c>
      <c r="F132" s="41">
        <v>1.9504325028229375</v>
      </c>
      <c r="G132" s="41">
        <v>1.7876102891244883</v>
      </c>
      <c r="H132" s="41">
        <v>4.371534792772686</v>
      </c>
      <c r="I132" s="41">
        <v>2.1914741650434775</v>
      </c>
      <c r="J132" s="41">
        <v>1.1758923085238613</v>
      </c>
      <c r="K132" s="41">
        <v>0.7261397822780672</v>
      </c>
      <c r="L132" s="41">
        <v>0.7121789286714029</v>
      </c>
      <c r="M132" s="41">
        <v>0.2099143834006629</v>
      </c>
      <c r="O132" s="10" t="s">
        <v>795</v>
      </c>
      <c r="P132" s="11">
        <v>2E-28</v>
      </c>
      <c r="Q132" s="10" t="s">
        <v>796</v>
      </c>
      <c r="R132" s="10" t="s">
        <v>797</v>
      </c>
      <c r="S132" s="11">
        <v>9E-27</v>
      </c>
      <c r="T132" s="10" t="s">
        <v>798</v>
      </c>
      <c r="U132" s="12" t="s">
        <v>799</v>
      </c>
      <c r="V132" s="13">
        <v>2E-21</v>
      </c>
      <c r="W132" s="12" t="s">
        <v>800</v>
      </c>
      <c r="X132" s="12" t="s">
        <v>801</v>
      </c>
      <c r="Y132" s="13">
        <v>6E-08</v>
      </c>
      <c r="Z132" s="12" t="s">
        <v>802</v>
      </c>
      <c r="AA132" s="12" t="s">
        <v>803</v>
      </c>
      <c r="AB132" s="13">
        <v>2E-28</v>
      </c>
      <c r="AC132" s="12" t="s">
        <v>804</v>
      </c>
      <c r="AD132" s="12" t="s">
        <v>805</v>
      </c>
      <c r="AE132" s="13">
        <v>3E-27</v>
      </c>
      <c r="AF132" s="12" t="s">
        <v>804</v>
      </c>
      <c r="AG132" s="12" t="s">
        <v>806</v>
      </c>
      <c r="AH132" s="13">
        <v>6E-27</v>
      </c>
      <c r="AI132" s="12" t="s">
        <v>807</v>
      </c>
      <c r="AJ132" s="12" t="s">
        <v>808</v>
      </c>
      <c r="AK132" s="13">
        <v>1E-26</v>
      </c>
      <c r="AL132" s="12" t="s">
        <v>804</v>
      </c>
    </row>
    <row r="133" spans="1:38" ht="33" customHeight="1">
      <c r="A133" s="2">
        <v>3</v>
      </c>
      <c r="B133" s="2" t="s">
        <v>52</v>
      </c>
      <c r="C133" s="3"/>
      <c r="D133" s="41">
        <v>5.583223594162465</v>
      </c>
      <c r="E133" s="41">
        <v>8.655186845303804</v>
      </c>
      <c r="F133" s="41">
        <v>9.059981253725287</v>
      </c>
      <c r="G133" s="41">
        <v>20.2226491317329</v>
      </c>
      <c r="H133" s="41">
        <v>18.118314538371685</v>
      </c>
      <c r="I133" s="41">
        <v>9.531150618489113</v>
      </c>
      <c r="J133" s="41">
        <v>7.817937958242127</v>
      </c>
      <c r="K133" s="41">
        <v>6.055395795839119</v>
      </c>
      <c r="L133" s="41">
        <v>4.976065141716521</v>
      </c>
      <c r="M133" s="41">
        <v>3.899693795575807</v>
      </c>
      <c r="O133" s="5" t="s">
        <v>868</v>
      </c>
      <c r="P133" s="5">
        <v>0</v>
      </c>
      <c r="Q133" s="5" t="s">
        <v>869</v>
      </c>
      <c r="R133" s="5" t="s">
        <v>870</v>
      </c>
      <c r="S133" s="5">
        <v>0</v>
      </c>
      <c r="T133" s="5" t="s">
        <v>871</v>
      </c>
      <c r="U133" s="7" t="s">
        <v>872</v>
      </c>
      <c r="V133" s="8">
        <v>4E-83</v>
      </c>
      <c r="W133" s="7" t="s">
        <v>873</v>
      </c>
      <c r="X133" s="7" t="s">
        <v>874</v>
      </c>
      <c r="Y133" s="7">
        <v>0</v>
      </c>
      <c r="Z133" s="7" t="s">
        <v>875</v>
      </c>
      <c r="AA133" s="7" t="s">
        <v>876</v>
      </c>
      <c r="AB133" s="7">
        <v>0</v>
      </c>
      <c r="AC133" s="7" t="s">
        <v>877</v>
      </c>
      <c r="AD133" s="7" t="s">
        <v>878</v>
      </c>
      <c r="AE133" s="7">
        <v>0</v>
      </c>
      <c r="AF133" s="7" t="s">
        <v>877</v>
      </c>
      <c r="AG133" s="7" t="s">
        <v>879</v>
      </c>
      <c r="AH133" s="7">
        <v>0</v>
      </c>
      <c r="AI133" s="7" t="s">
        <v>877</v>
      </c>
      <c r="AJ133" s="7" t="s">
        <v>880</v>
      </c>
      <c r="AK133" s="7">
        <v>0</v>
      </c>
      <c r="AL133" s="7" t="s">
        <v>877</v>
      </c>
    </row>
    <row r="134" spans="1:38" ht="33" customHeight="1">
      <c r="A134" s="2">
        <v>3</v>
      </c>
      <c r="B134" s="2" t="s">
        <v>56</v>
      </c>
      <c r="C134" s="3"/>
      <c r="D134" s="41">
        <v>0.7550274065496866</v>
      </c>
      <c r="E134" s="41">
        <v>0.9913903185039612</v>
      </c>
      <c r="F134" s="41">
        <v>1.735547385048615</v>
      </c>
      <c r="G134" s="41">
        <v>2.1202656043282446</v>
      </c>
      <c r="H134" s="41">
        <v>2.9345327051554566</v>
      </c>
      <c r="I134" s="41">
        <v>1.5410095004051343</v>
      </c>
      <c r="J134" s="41">
        <v>1.332779582997179</v>
      </c>
      <c r="K134" s="41">
        <v>1.0973363878487823</v>
      </c>
      <c r="L134" s="41">
        <v>1.1250975701035761</v>
      </c>
      <c r="M134" s="41">
        <v>12.341491636513688</v>
      </c>
      <c r="O134" s="5" t="s">
        <v>921</v>
      </c>
      <c r="P134" s="6">
        <v>1E-124</v>
      </c>
      <c r="Q134" s="5" t="s">
        <v>922</v>
      </c>
      <c r="R134" s="5" t="s">
        <v>923</v>
      </c>
      <c r="S134" s="6">
        <v>2E-118</v>
      </c>
      <c r="T134" s="5" t="s">
        <v>924</v>
      </c>
      <c r="U134" s="7" t="s">
        <v>925</v>
      </c>
      <c r="V134" s="8">
        <v>1E-88</v>
      </c>
      <c r="W134" s="7" t="s">
        <v>926</v>
      </c>
      <c r="X134" s="7" t="s">
        <v>927</v>
      </c>
      <c r="Y134" s="8">
        <v>7E-92</v>
      </c>
      <c r="Z134" s="7" t="s">
        <v>258</v>
      </c>
      <c r="AA134" s="7" t="s">
        <v>928</v>
      </c>
      <c r="AB134" s="8">
        <v>8E-119</v>
      </c>
      <c r="AC134" s="7" t="s">
        <v>929</v>
      </c>
      <c r="AD134" s="7" t="s">
        <v>930</v>
      </c>
      <c r="AE134" s="8">
        <v>1E-118</v>
      </c>
      <c r="AF134" s="7" t="s">
        <v>929</v>
      </c>
      <c r="AG134" s="7" t="s">
        <v>931</v>
      </c>
      <c r="AH134" s="8">
        <v>6E-119</v>
      </c>
      <c r="AI134" s="7" t="s">
        <v>929</v>
      </c>
      <c r="AJ134" s="7" t="s">
        <v>932</v>
      </c>
      <c r="AK134" s="8">
        <v>7E-117</v>
      </c>
      <c r="AL134" s="7" t="s">
        <v>929</v>
      </c>
    </row>
    <row r="135" spans="1:38" ht="33" customHeight="1">
      <c r="A135" s="2">
        <v>3</v>
      </c>
      <c r="B135" s="2" t="s">
        <v>58</v>
      </c>
      <c r="C135" s="3"/>
      <c r="D135" s="41">
        <v>1.0082685122607593</v>
      </c>
      <c r="E135" s="41">
        <v>1.6316941385888801</v>
      </c>
      <c r="F135" s="41">
        <v>2.1053847749820775</v>
      </c>
      <c r="G135" s="41">
        <v>4.130285192818032</v>
      </c>
      <c r="H135" s="41">
        <v>5.324511805180514</v>
      </c>
      <c r="I135" s="41">
        <v>3.055370714399717</v>
      </c>
      <c r="J135" s="41">
        <v>2.2527853555012203</v>
      </c>
      <c r="K135" s="41">
        <v>1.7478985500946362</v>
      </c>
      <c r="L135" s="41">
        <v>0.8037478105596069</v>
      </c>
      <c r="M135" s="41">
        <v>1.6145589440405774</v>
      </c>
      <c r="O135" s="5" t="s">
        <v>257</v>
      </c>
      <c r="P135" s="5" t="s">
        <v>257</v>
      </c>
      <c r="Q135" s="5" t="s">
        <v>257</v>
      </c>
      <c r="R135" s="5" t="s">
        <v>258</v>
      </c>
      <c r="S135" s="5" t="s">
        <v>258</v>
      </c>
      <c r="T135" s="5" t="s">
        <v>258</v>
      </c>
      <c r="U135" s="7" t="s">
        <v>258</v>
      </c>
      <c r="V135" s="7" t="s">
        <v>258</v>
      </c>
      <c r="W135" s="7" t="s">
        <v>258</v>
      </c>
      <c r="X135" s="7" t="s">
        <v>258</v>
      </c>
      <c r="Y135" s="7" t="s">
        <v>258</v>
      </c>
      <c r="Z135" s="7" t="s">
        <v>258</v>
      </c>
      <c r="AA135" s="7" t="s">
        <v>258</v>
      </c>
      <c r="AB135" s="7" t="s">
        <v>258</v>
      </c>
      <c r="AC135" s="7" t="s">
        <v>258</v>
      </c>
      <c r="AD135" s="7" t="s">
        <v>258</v>
      </c>
      <c r="AE135" s="7" t="s">
        <v>258</v>
      </c>
      <c r="AF135" s="7" t="s">
        <v>258</v>
      </c>
      <c r="AG135" s="7" t="s">
        <v>258</v>
      </c>
      <c r="AH135" s="7" t="s">
        <v>258</v>
      </c>
      <c r="AI135" s="7" t="s">
        <v>258</v>
      </c>
      <c r="AJ135" s="7" t="s">
        <v>258</v>
      </c>
      <c r="AK135" s="7" t="s">
        <v>258</v>
      </c>
      <c r="AL135" s="7" t="s">
        <v>258</v>
      </c>
    </row>
    <row r="136" spans="1:38" ht="33" customHeight="1">
      <c r="A136" s="2">
        <v>3</v>
      </c>
      <c r="B136" s="2" t="s">
        <v>75</v>
      </c>
      <c r="C136" s="3"/>
      <c r="D136" s="41">
        <v>5.887747335275776</v>
      </c>
      <c r="E136" s="41">
        <v>6.716226551559231</v>
      </c>
      <c r="F136" s="41">
        <v>9.728966807130805</v>
      </c>
      <c r="G136" s="41">
        <v>13.93718042280219</v>
      </c>
      <c r="H136" s="41">
        <v>34.26378367228043</v>
      </c>
      <c r="I136" s="41">
        <v>24.006710837585707</v>
      </c>
      <c r="J136" s="41">
        <v>16.51223085773047</v>
      </c>
      <c r="K136" s="41">
        <v>14.84156736313413</v>
      </c>
      <c r="L136" s="41">
        <v>13.200512015896663</v>
      </c>
      <c r="M136" s="41">
        <v>11.300127729788818</v>
      </c>
      <c r="O136" s="5" t="s">
        <v>1126</v>
      </c>
      <c r="P136" s="6">
        <v>2E-21</v>
      </c>
      <c r="Q136" s="5" t="s">
        <v>1127</v>
      </c>
      <c r="R136" s="5" t="s">
        <v>1128</v>
      </c>
      <c r="S136" s="6">
        <v>7E-17</v>
      </c>
      <c r="T136" s="5" t="s">
        <v>1129</v>
      </c>
      <c r="U136" s="7" t="s">
        <v>1130</v>
      </c>
      <c r="V136" s="8">
        <v>9E-05</v>
      </c>
      <c r="W136" s="7" t="s">
        <v>1131</v>
      </c>
      <c r="X136" s="7" t="s">
        <v>1132</v>
      </c>
      <c r="Y136" s="8">
        <v>7E-17</v>
      </c>
      <c r="Z136" s="7" t="s">
        <v>1133</v>
      </c>
      <c r="AA136" s="7" t="s">
        <v>1134</v>
      </c>
      <c r="AB136" s="8">
        <v>5E-15</v>
      </c>
      <c r="AC136" s="7" t="s">
        <v>1135</v>
      </c>
      <c r="AD136" s="7" t="s">
        <v>1136</v>
      </c>
      <c r="AE136" s="8">
        <v>6E-17</v>
      </c>
      <c r="AF136" s="7" t="s">
        <v>1135</v>
      </c>
      <c r="AG136" s="7" t="s">
        <v>1137</v>
      </c>
      <c r="AH136" s="8">
        <v>3E-15</v>
      </c>
      <c r="AI136" s="7" t="s">
        <v>1135</v>
      </c>
      <c r="AJ136" s="7" t="s">
        <v>1138</v>
      </c>
      <c r="AK136" s="8">
        <v>1E-15</v>
      </c>
      <c r="AL136" s="7" t="s">
        <v>1135</v>
      </c>
    </row>
    <row r="137" spans="1:38" ht="33" customHeight="1">
      <c r="A137" s="2">
        <v>3</v>
      </c>
      <c r="B137" s="2" t="s">
        <v>79</v>
      </c>
      <c r="C137" s="9" t="s">
        <v>1162</v>
      </c>
      <c r="D137" s="41">
        <v>37.61936721211757</v>
      </c>
      <c r="E137" s="41">
        <v>72.33174960663207</v>
      </c>
      <c r="F137" s="41">
        <v>101.55593341487464</v>
      </c>
      <c r="G137" s="41">
        <v>171.93716478051812</v>
      </c>
      <c r="H137" s="41">
        <v>308.7124726543563</v>
      </c>
      <c r="I137" s="41">
        <v>224.28154430923854</v>
      </c>
      <c r="J137" s="41">
        <v>183.32514308907406</v>
      </c>
      <c r="K137" s="41">
        <v>139.93961387527503</v>
      </c>
      <c r="L137" s="41">
        <v>110.43863744606978</v>
      </c>
      <c r="M137" s="41">
        <v>96.95009241896673</v>
      </c>
      <c r="O137" s="10" t="s">
        <v>1163</v>
      </c>
      <c r="P137" s="10">
        <v>0</v>
      </c>
      <c r="Q137" s="10" t="s">
        <v>1164</v>
      </c>
      <c r="R137" s="10" t="s">
        <v>1165</v>
      </c>
      <c r="S137" s="10">
        <v>0</v>
      </c>
      <c r="T137" s="10" t="s">
        <v>1164</v>
      </c>
      <c r="U137" s="12" t="s">
        <v>1166</v>
      </c>
      <c r="V137" s="13">
        <v>9E-55</v>
      </c>
      <c r="W137" s="12" t="s">
        <v>1167</v>
      </c>
      <c r="X137" s="12" t="s">
        <v>611</v>
      </c>
      <c r="Y137" s="13">
        <v>4E-72</v>
      </c>
      <c r="Z137" s="12" t="s">
        <v>612</v>
      </c>
      <c r="AA137" s="12" t="s">
        <v>284</v>
      </c>
      <c r="AB137" s="13">
        <v>1E-76</v>
      </c>
      <c r="AC137" s="12" t="s">
        <v>285</v>
      </c>
      <c r="AD137" s="12" t="s">
        <v>286</v>
      </c>
      <c r="AE137" s="13">
        <v>1E-58</v>
      </c>
      <c r="AF137" s="12" t="s">
        <v>287</v>
      </c>
      <c r="AG137" s="12" t="s">
        <v>288</v>
      </c>
      <c r="AH137" s="13">
        <v>1E-70</v>
      </c>
      <c r="AI137" s="12" t="s">
        <v>285</v>
      </c>
      <c r="AJ137" s="12" t="s">
        <v>289</v>
      </c>
      <c r="AK137" s="13">
        <v>6E-71</v>
      </c>
      <c r="AL137" s="12" t="s">
        <v>285</v>
      </c>
    </row>
    <row r="138" spans="1:38" ht="33" customHeight="1">
      <c r="A138" s="2">
        <v>3</v>
      </c>
      <c r="B138" s="2" t="s">
        <v>80</v>
      </c>
      <c r="C138" s="3"/>
      <c r="D138" s="41">
        <v>3.586847739917741</v>
      </c>
      <c r="E138" s="41">
        <v>5.234435488654628</v>
      </c>
      <c r="F138" s="41">
        <v>9.238744158295031</v>
      </c>
      <c r="G138" s="41">
        <v>17.730816060636574</v>
      </c>
      <c r="H138" s="41">
        <v>22.414439461965657</v>
      </c>
      <c r="I138" s="41">
        <v>9.203498827243509</v>
      </c>
      <c r="J138" s="41">
        <v>6.412276731669842</v>
      </c>
      <c r="K138" s="41">
        <v>5.500526901643417</v>
      </c>
      <c r="L138" s="41">
        <v>3.006194278004464</v>
      </c>
      <c r="M138" s="41">
        <v>4.981303667505182</v>
      </c>
      <c r="O138" s="5" t="s">
        <v>1168</v>
      </c>
      <c r="P138" s="6">
        <v>4E-93</v>
      </c>
      <c r="Q138" s="5" t="s">
        <v>1169</v>
      </c>
      <c r="R138" s="5" t="s">
        <v>1170</v>
      </c>
      <c r="S138" s="6">
        <v>1E-79</v>
      </c>
      <c r="T138" s="5" t="s">
        <v>1171</v>
      </c>
      <c r="U138" s="7" t="s">
        <v>1172</v>
      </c>
      <c r="V138" s="8">
        <v>3E-31</v>
      </c>
      <c r="W138" s="7" t="s">
        <v>1173</v>
      </c>
      <c r="X138" s="7" t="s">
        <v>1174</v>
      </c>
      <c r="Y138" s="8">
        <v>8E-43</v>
      </c>
      <c r="Z138" s="7" t="s">
        <v>1175</v>
      </c>
      <c r="AA138" s="7" t="s">
        <v>1176</v>
      </c>
      <c r="AB138" s="8">
        <v>6E-80</v>
      </c>
      <c r="AC138" s="7" t="s">
        <v>1177</v>
      </c>
      <c r="AD138" s="7" t="s">
        <v>1178</v>
      </c>
      <c r="AE138" s="8">
        <v>1E-52</v>
      </c>
      <c r="AF138" s="7" t="s">
        <v>1179</v>
      </c>
      <c r="AG138" s="7" t="s">
        <v>1180</v>
      </c>
      <c r="AH138" s="8">
        <v>2E-77</v>
      </c>
      <c r="AI138" s="7" t="s">
        <v>1181</v>
      </c>
      <c r="AJ138" s="7" t="s">
        <v>1182</v>
      </c>
      <c r="AK138" s="8">
        <v>2E-81</v>
      </c>
      <c r="AL138" s="7" t="s">
        <v>1179</v>
      </c>
    </row>
    <row r="139" spans="1:38" ht="33" customHeight="1">
      <c r="A139" s="2">
        <v>3</v>
      </c>
      <c r="B139" s="2" t="s">
        <v>91</v>
      </c>
      <c r="C139" s="3"/>
      <c r="D139" s="41">
        <v>2.9833255753925605</v>
      </c>
      <c r="E139" s="41">
        <v>3.6037264701224645</v>
      </c>
      <c r="F139" s="41">
        <v>5.44437768226694</v>
      </c>
      <c r="G139" s="41">
        <v>5.066612682541345</v>
      </c>
      <c r="H139" s="41">
        <v>9.413588138286084</v>
      </c>
      <c r="I139" s="41">
        <v>6.467093746962318</v>
      </c>
      <c r="J139" s="41">
        <v>5.256765963037949</v>
      </c>
      <c r="K139" s="41">
        <v>3.743101117362574</v>
      </c>
      <c r="L139" s="41">
        <v>2.393945518336652</v>
      </c>
      <c r="M139" s="41">
        <v>5.619310315634749</v>
      </c>
      <c r="O139" s="5" t="s">
        <v>257</v>
      </c>
      <c r="P139" s="5" t="s">
        <v>257</v>
      </c>
      <c r="Q139" s="5" t="s">
        <v>257</v>
      </c>
      <c r="R139" s="5" t="s">
        <v>258</v>
      </c>
      <c r="S139" s="5" t="s">
        <v>258</v>
      </c>
      <c r="T139" s="5" t="s">
        <v>258</v>
      </c>
      <c r="U139" s="7" t="s">
        <v>258</v>
      </c>
      <c r="V139" s="7" t="s">
        <v>258</v>
      </c>
      <c r="W139" s="7" t="s">
        <v>258</v>
      </c>
      <c r="X139" s="7" t="s">
        <v>258</v>
      </c>
      <c r="Y139" s="7" t="s">
        <v>258</v>
      </c>
      <c r="Z139" s="7" t="s">
        <v>258</v>
      </c>
      <c r="AA139" s="7" t="s">
        <v>258</v>
      </c>
      <c r="AB139" s="7" t="s">
        <v>258</v>
      </c>
      <c r="AC139" s="7" t="s">
        <v>258</v>
      </c>
      <c r="AD139" s="7" t="s">
        <v>258</v>
      </c>
      <c r="AE139" s="7" t="s">
        <v>258</v>
      </c>
      <c r="AF139" s="7" t="s">
        <v>258</v>
      </c>
      <c r="AG139" s="7" t="s">
        <v>258</v>
      </c>
      <c r="AH139" s="7" t="s">
        <v>258</v>
      </c>
      <c r="AI139" s="7" t="s">
        <v>258</v>
      </c>
      <c r="AJ139" s="7" t="s">
        <v>258</v>
      </c>
      <c r="AK139" s="7" t="s">
        <v>258</v>
      </c>
      <c r="AL139" s="7" t="s">
        <v>258</v>
      </c>
    </row>
    <row r="140" spans="1:38" ht="33" customHeight="1">
      <c r="A140" s="2">
        <v>3</v>
      </c>
      <c r="B140" s="2" t="s">
        <v>96</v>
      </c>
      <c r="C140" s="3"/>
      <c r="D140" s="41">
        <v>5.558676280003823</v>
      </c>
      <c r="E140" s="41">
        <v>4.129348643147951</v>
      </c>
      <c r="F140" s="41">
        <v>19.92013821537424</v>
      </c>
      <c r="G140" s="41">
        <v>23.272798971238572</v>
      </c>
      <c r="H140" s="41">
        <v>229.5681733903345</v>
      </c>
      <c r="I140" s="41">
        <v>164.9921346319672</v>
      </c>
      <c r="J140" s="41">
        <v>112.24007732364194</v>
      </c>
      <c r="K140" s="41">
        <v>84.32629240959176</v>
      </c>
      <c r="L140" s="41">
        <v>72.15402272570223</v>
      </c>
      <c r="M140" s="41">
        <v>70.43032337973055</v>
      </c>
      <c r="N140" s="4">
        <v>5</v>
      </c>
      <c r="O140" s="5" t="s">
        <v>1347</v>
      </c>
      <c r="P140" s="6">
        <v>3E-55</v>
      </c>
      <c r="Q140" s="5" t="s">
        <v>1348</v>
      </c>
      <c r="R140" s="5" t="s">
        <v>1349</v>
      </c>
      <c r="S140" s="6">
        <v>5E-57</v>
      </c>
      <c r="T140" s="5" t="s">
        <v>1350</v>
      </c>
      <c r="U140" s="7" t="s">
        <v>1351</v>
      </c>
      <c r="V140" s="8">
        <v>4E-51</v>
      </c>
      <c r="W140" s="7" t="s">
        <v>1352</v>
      </c>
      <c r="X140" s="7" t="s">
        <v>1353</v>
      </c>
      <c r="Y140" s="8">
        <v>5E-58</v>
      </c>
      <c r="Z140" s="7" t="s">
        <v>1354</v>
      </c>
      <c r="AA140" s="7" t="s">
        <v>1355</v>
      </c>
      <c r="AB140" s="8">
        <v>3E-57</v>
      </c>
      <c r="AC140" s="7" t="s">
        <v>1356</v>
      </c>
      <c r="AD140" s="7" t="s">
        <v>1357</v>
      </c>
      <c r="AE140" s="8">
        <v>2E-57</v>
      </c>
      <c r="AF140" s="7" t="s">
        <v>1358</v>
      </c>
      <c r="AG140" s="7" t="s">
        <v>1359</v>
      </c>
      <c r="AH140" s="8">
        <v>2E-57</v>
      </c>
      <c r="AI140" s="7" t="s">
        <v>1360</v>
      </c>
      <c r="AJ140" s="7" t="s">
        <v>1361</v>
      </c>
      <c r="AK140" s="8">
        <v>3E-57</v>
      </c>
      <c r="AL140" s="7" t="s">
        <v>1360</v>
      </c>
    </row>
    <row r="141" spans="1:38" ht="33" customHeight="1">
      <c r="A141" s="2">
        <v>3</v>
      </c>
      <c r="B141" s="2" t="s">
        <v>102</v>
      </c>
      <c r="C141" s="3"/>
      <c r="D141" s="41">
        <v>1.0624942564182274</v>
      </c>
      <c r="E141" s="41">
        <v>0</v>
      </c>
      <c r="F141" s="41">
        <v>0.03655074489266232</v>
      </c>
      <c r="G141" s="41">
        <v>0.5897381172338263</v>
      </c>
      <c r="H141" s="41">
        <v>0.5479080648972982</v>
      </c>
      <c r="I141" s="41">
        <v>0.3614001209656811</v>
      </c>
      <c r="J141" s="41">
        <v>0.3913459788780914</v>
      </c>
      <c r="K141" s="41">
        <v>0.409968241676874</v>
      </c>
      <c r="L141" s="41">
        <v>0.2531684258955915</v>
      </c>
      <c r="M141" s="41">
        <v>5.529373852705842</v>
      </c>
      <c r="O141" s="5" t="s">
        <v>1399</v>
      </c>
      <c r="P141" s="6">
        <v>7E-27</v>
      </c>
      <c r="Q141" s="5" t="s">
        <v>1400</v>
      </c>
      <c r="R141" s="5" t="s">
        <v>1401</v>
      </c>
      <c r="S141" s="6">
        <v>1E-24</v>
      </c>
      <c r="T141" s="5" t="s">
        <v>1402</v>
      </c>
      <c r="U141" s="7" t="s">
        <v>258</v>
      </c>
      <c r="V141" s="7" t="s">
        <v>258</v>
      </c>
      <c r="W141" s="7" t="s">
        <v>258</v>
      </c>
      <c r="X141" s="7" t="s">
        <v>258</v>
      </c>
      <c r="Y141" s="7" t="s">
        <v>258</v>
      </c>
      <c r="Z141" s="7" t="s">
        <v>258</v>
      </c>
      <c r="AA141" s="7" t="s">
        <v>1403</v>
      </c>
      <c r="AB141" s="8">
        <v>1E-23</v>
      </c>
      <c r="AC141" s="7" t="s">
        <v>1404</v>
      </c>
      <c r="AD141" s="7" t="s">
        <v>1405</v>
      </c>
      <c r="AE141" s="8">
        <v>2E-19</v>
      </c>
      <c r="AF141" s="7" t="s">
        <v>1406</v>
      </c>
      <c r="AG141" s="7" t="s">
        <v>1407</v>
      </c>
      <c r="AH141" s="8">
        <v>1E-25</v>
      </c>
      <c r="AI141" s="7" t="s">
        <v>1408</v>
      </c>
      <c r="AJ141" s="7" t="s">
        <v>1409</v>
      </c>
      <c r="AK141" s="8">
        <v>4E-21</v>
      </c>
      <c r="AL141" s="7" t="s">
        <v>1406</v>
      </c>
    </row>
    <row r="142" spans="1:38" ht="33" customHeight="1">
      <c r="A142" s="2">
        <v>3</v>
      </c>
      <c r="B142" s="2" t="s">
        <v>113</v>
      </c>
      <c r="C142" s="3"/>
      <c r="D142" s="41">
        <v>17.329420945249176</v>
      </c>
      <c r="E142" s="41">
        <v>17.063241781109348</v>
      </c>
      <c r="F142" s="41">
        <v>35.53473820574507</v>
      </c>
      <c r="G142" s="41">
        <v>39.056215984031724</v>
      </c>
      <c r="H142" s="41">
        <v>101.90791815502212</v>
      </c>
      <c r="I142" s="41">
        <v>60.41765181983065</v>
      </c>
      <c r="J142" s="41">
        <v>43.46601178145255</v>
      </c>
      <c r="K142" s="41">
        <v>35.64611520520697</v>
      </c>
      <c r="L142" s="41">
        <v>37.2581128301871</v>
      </c>
      <c r="M142" s="41">
        <v>24.67059191806679</v>
      </c>
      <c r="O142" s="5" t="s">
        <v>257</v>
      </c>
      <c r="P142" s="5" t="s">
        <v>257</v>
      </c>
      <c r="Q142" s="5" t="s">
        <v>257</v>
      </c>
      <c r="R142" s="5" t="s">
        <v>258</v>
      </c>
      <c r="S142" s="5" t="s">
        <v>258</v>
      </c>
      <c r="T142" s="5" t="s">
        <v>258</v>
      </c>
      <c r="U142" s="7" t="s">
        <v>258</v>
      </c>
      <c r="V142" s="7" t="s">
        <v>258</v>
      </c>
      <c r="W142" s="7" t="s">
        <v>258</v>
      </c>
      <c r="X142" s="7" t="s">
        <v>258</v>
      </c>
      <c r="Y142" s="7" t="s">
        <v>258</v>
      </c>
      <c r="Z142" s="7" t="s">
        <v>258</v>
      </c>
      <c r="AA142" s="7" t="s">
        <v>258</v>
      </c>
      <c r="AB142" s="7" t="s">
        <v>258</v>
      </c>
      <c r="AC142" s="7" t="s">
        <v>258</v>
      </c>
      <c r="AD142" s="7" t="s">
        <v>258</v>
      </c>
      <c r="AE142" s="7" t="s">
        <v>258</v>
      </c>
      <c r="AF142" s="7" t="s">
        <v>258</v>
      </c>
      <c r="AG142" s="7" t="s">
        <v>258</v>
      </c>
      <c r="AH142" s="7" t="s">
        <v>258</v>
      </c>
      <c r="AI142" s="7" t="s">
        <v>258</v>
      </c>
      <c r="AJ142" s="7" t="s">
        <v>258</v>
      </c>
      <c r="AK142" s="7" t="s">
        <v>258</v>
      </c>
      <c r="AL142" s="7" t="s">
        <v>258</v>
      </c>
    </row>
    <row r="143" spans="1:38" ht="33" customHeight="1">
      <c r="A143" s="2">
        <v>3</v>
      </c>
      <c r="B143" s="2" t="s">
        <v>114</v>
      </c>
      <c r="C143" s="3" t="s">
        <v>1508</v>
      </c>
      <c r="D143" s="41">
        <v>5.851016465201515</v>
      </c>
      <c r="E143" s="41">
        <v>5.404524309628227</v>
      </c>
      <c r="F143" s="41">
        <v>9.010818439902872</v>
      </c>
      <c r="G143" s="41">
        <v>9.913856063943147</v>
      </c>
      <c r="H143" s="41">
        <v>48.99329010432493</v>
      </c>
      <c r="I143" s="41">
        <v>31.148163204384062</v>
      </c>
      <c r="J143" s="41">
        <v>15.946959672356654</v>
      </c>
      <c r="K143" s="41">
        <v>10.503109445406194</v>
      </c>
      <c r="L143" s="41">
        <v>7.157598284128805</v>
      </c>
      <c r="M143" s="41">
        <v>5.235956320013444</v>
      </c>
      <c r="O143" s="5" t="s">
        <v>1509</v>
      </c>
      <c r="P143" s="5">
        <v>0</v>
      </c>
      <c r="Q143" s="5" t="s">
        <v>1510</v>
      </c>
      <c r="R143" s="5" t="s">
        <v>1511</v>
      </c>
      <c r="S143" s="6">
        <v>5E-13</v>
      </c>
      <c r="T143" s="5" t="s">
        <v>1512</v>
      </c>
      <c r="U143" s="7" t="s">
        <v>1513</v>
      </c>
      <c r="V143" s="8">
        <v>7E-14</v>
      </c>
      <c r="W143" s="7" t="s">
        <v>1514</v>
      </c>
      <c r="X143" s="7" t="s">
        <v>1515</v>
      </c>
      <c r="Y143" s="8">
        <v>6E-13</v>
      </c>
      <c r="Z143" s="7" t="s">
        <v>1516</v>
      </c>
      <c r="AA143" s="7" t="s">
        <v>1517</v>
      </c>
      <c r="AB143" s="8">
        <v>9E-14</v>
      </c>
      <c r="AC143" s="7" t="s">
        <v>1518</v>
      </c>
      <c r="AD143" s="7" t="s">
        <v>1519</v>
      </c>
      <c r="AE143" s="8">
        <v>1E-13</v>
      </c>
      <c r="AF143" s="7" t="s">
        <v>1520</v>
      </c>
      <c r="AG143" s="7" t="s">
        <v>1521</v>
      </c>
      <c r="AH143" s="8">
        <v>7E-14</v>
      </c>
      <c r="AI143" s="7" t="s">
        <v>1522</v>
      </c>
      <c r="AJ143" s="7" t="s">
        <v>1523</v>
      </c>
      <c r="AK143" s="8">
        <v>1E-13</v>
      </c>
      <c r="AL143" s="7" t="s">
        <v>1522</v>
      </c>
    </row>
    <row r="144" spans="1:38" ht="33" customHeight="1">
      <c r="A144" s="2">
        <v>3</v>
      </c>
      <c r="B144" s="2" t="s">
        <v>119</v>
      </c>
      <c r="C144" s="3"/>
      <c r="D144" s="41">
        <v>22.64608020548199</v>
      </c>
      <c r="E144" s="41">
        <v>27.853260035263855</v>
      </c>
      <c r="F144" s="41">
        <v>111.98787374983085</v>
      </c>
      <c r="G144" s="41">
        <v>225.1854207120262</v>
      </c>
      <c r="H144" s="41">
        <v>1108.5318756557626</v>
      </c>
      <c r="I144" s="41">
        <v>774.7865663758788</v>
      </c>
      <c r="J144" s="41">
        <v>539.5964786002774</v>
      </c>
      <c r="K144" s="41">
        <v>403.2690143856034</v>
      </c>
      <c r="L144" s="41">
        <v>462.5639578443493</v>
      </c>
      <c r="M144" s="41">
        <v>351.6047918417186</v>
      </c>
      <c r="N144" s="4">
        <v>5</v>
      </c>
      <c r="O144" s="5" t="s">
        <v>257</v>
      </c>
      <c r="P144" s="5" t="s">
        <v>257</v>
      </c>
      <c r="Q144" s="5" t="s">
        <v>257</v>
      </c>
      <c r="R144" s="5" t="s">
        <v>258</v>
      </c>
      <c r="S144" s="5" t="s">
        <v>258</v>
      </c>
      <c r="T144" s="5" t="s">
        <v>258</v>
      </c>
      <c r="U144" s="7" t="s">
        <v>258</v>
      </c>
      <c r="V144" s="7" t="s">
        <v>258</v>
      </c>
      <c r="W144" s="7" t="s">
        <v>258</v>
      </c>
      <c r="X144" s="7" t="s">
        <v>258</v>
      </c>
      <c r="Y144" s="7" t="s">
        <v>258</v>
      </c>
      <c r="Z144" s="7" t="s">
        <v>258</v>
      </c>
      <c r="AA144" s="7" t="s">
        <v>258</v>
      </c>
      <c r="AB144" s="7" t="s">
        <v>258</v>
      </c>
      <c r="AC144" s="7" t="s">
        <v>258</v>
      </c>
      <c r="AD144" s="7" t="s">
        <v>258</v>
      </c>
      <c r="AE144" s="7" t="s">
        <v>258</v>
      </c>
      <c r="AF144" s="7" t="s">
        <v>258</v>
      </c>
      <c r="AG144" s="7" t="s">
        <v>258</v>
      </c>
      <c r="AH144" s="7" t="s">
        <v>258</v>
      </c>
      <c r="AI144" s="7" t="s">
        <v>258</v>
      </c>
      <c r="AJ144" s="7" t="s">
        <v>258</v>
      </c>
      <c r="AK144" s="7" t="s">
        <v>258</v>
      </c>
      <c r="AL144" s="7" t="s">
        <v>258</v>
      </c>
    </row>
    <row r="145" spans="1:38" ht="33" customHeight="1">
      <c r="A145" s="2">
        <v>3</v>
      </c>
      <c r="B145" s="2" t="s">
        <v>130</v>
      </c>
      <c r="C145" s="3"/>
      <c r="D145" s="41">
        <v>4.002948172290553</v>
      </c>
      <c r="E145" s="41">
        <v>5.446925081778198</v>
      </c>
      <c r="F145" s="41">
        <v>13.06200684514953</v>
      </c>
      <c r="G145" s="41">
        <v>26.61981083784395</v>
      </c>
      <c r="H145" s="41">
        <v>60.80258658411185</v>
      </c>
      <c r="I145" s="41">
        <v>59.17918172956579</v>
      </c>
      <c r="J145" s="41">
        <v>54.53000638636077</v>
      </c>
      <c r="K145" s="41">
        <v>33.19089108298878</v>
      </c>
      <c r="L145" s="41">
        <v>4.22352375177668</v>
      </c>
      <c r="M145" s="41">
        <v>24.08729735508159</v>
      </c>
      <c r="O145" s="5" t="s">
        <v>1655</v>
      </c>
      <c r="P145" s="6">
        <v>7E-57</v>
      </c>
      <c r="Q145" s="5" t="s">
        <v>1656</v>
      </c>
      <c r="R145" s="5" t="s">
        <v>1657</v>
      </c>
      <c r="S145" s="6">
        <v>5E-53</v>
      </c>
      <c r="T145" s="5" t="s">
        <v>1658</v>
      </c>
      <c r="U145" s="7" t="s">
        <v>1659</v>
      </c>
      <c r="V145" s="8">
        <v>2E-53</v>
      </c>
      <c r="W145" s="7" t="s">
        <v>1660</v>
      </c>
      <c r="X145" s="7" t="s">
        <v>1661</v>
      </c>
      <c r="Y145" s="8">
        <v>2E-53</v>
      </c>
      <c r="Z145" s="7" t="s">
        <v>1662</v>
      </c>
      <c r="AA145" s="7" t="s">
        <v>1663</v>
      </c>
      <c r="AB145" s="8">
        <v>3E-52</v>
      </c>
      <c r="AC145" s="7" t="s">
        <v>1664</v>
      </c>
      <c r="AD145" s="7" t="s">
        <v>1665</v>
      </c>
      <c r="AE145" s="8">
        <v>3E-53</v>
      </c>
      <c r="AF145" s="7" t="s">
        <v>1666</v>
      </c>
      <c r="AG145" s="7" t="s">
        <v>1667</v>
      </c>
      <c r="AH145" s="8">
        <v>8E-53</v>
      </c>
      <c r="AI145" s="7" t="s">
        <v>1668</v>
      </c>
      <c r="AJ145" s="7" t="s">
        <v>1669</v>
      </c>
      <c r="AK145" s="8">
        <v>2E-52</v>
      </c>
      <c r="AL145" s="7" t="s">
        <v>1670</v>
      </c>
    </row>
    <row r="146" spans="1:38" ht="33" customHeight="1">
      <c r="A146" s="2">
        <v>3</v>
      </c>
      <c r="B146" s="2" t="s">
        <v>131</v>
      </c>
      <c r="C146" s="3"/>
      <c r="D146" s="41">
        <v>2.2961192699762245</v>
      </c>
      <c r="E146" s="41">
        <v>2.5104573056774546</v>
      </c>
      <c r="F146" s="41">
        <v>4.020188456707759</v>
      </c>
      <c r="G146" s="41">
        <v>4.232066123887745</v>
      </c>
      <c r="H146" s="41">
        <v>12.56924576517117</v>
      </c>
      <c r="I146" s="41">
        <v>5.877516659256543</v>
      </c>
      <c r="J146" s="41">
        <v>4.068755456988512</v>
      </c>
      <c r="K146" s="41">
        <v>3.2793095492025213</v>
      </c>
      <c r="L146" s="41">
        <v>2.0004852834427735</v>
      </c>
      <c r="M146" s="41">
        <v>3.564090198749591</v>
      </c>
      <c r="O146" s="5" t="s">
        <v>1671</v>
      </c>
      <c r="P146" s="6">
        <v>3E-21</v>
      </c>
      <c r="Q146" s="5" t="s">
        <v>1672</v>
      </c>
      <c r="R146" s="5" t="s">
        <v>1673</v>
      </c>
      <c r="S146" s="6">
        <v>2E-21</v>
      </c>
      <c r="T146" s="5" t="s">
        <v>1674</v>
      </c>
      <c r="U146" s="7" t="s">
        <v>1675</v>
      </c>
      <c r="V146" s="8">
        <v>7E-22</v>
      </c>
      <c r="W146" s="7" t="s">
        <v>1676</v>
      </c>
      <c r="X146" s="7" t="s">
        <v>1677</v>
      </c>
      <c r="Y146" s="8">
        <v>1E-21</v>
      </c>
      <c r="Z146" s="7" t="s">
        <v>1678</v>
      </c>
      <c r="AA146" s="7" t="s">
        <v>1679</v>
      </c>
      <c r="AB146" s="8">
        <v>1E-21</v>
      </c>
      <c r="AC146" s="7" t="s">
        <v>1680</v>
      </c>
      <c r="AD146" s="7" t="s">
        <v>1681</v>
      </c>
      <c r="AE146" s="8">
        <v>7E-22</v>
      </c>
      <c r="AF146" s="7" t="s">
        <v>1682</v>
      </c>
      <c r="AG146" s="7" t="s">
        <v>1683</v>
      </c>
      <c r="AH146" s="8">
        <v>1E-21</v>
      </c>
      <c r="AI146" s="7" t="s">
        <v>1684</v>
      </c>
      <c r="AJ146" s="7" t="s">
        <v>1685</v>
      </c>
      <c r="AK146" s="8">
        <v>1E-21</v>
      </c>
      <c r="AL146" s="7" t="s">
        <v>1686</v>
      </c>
    </row>
    <row r="147" spans="1:38" ht="33" customHeight="1">
      <c r="A147" s="2">
        <v>3</v>
      </c>
      <c r="B147" s="2" t="s">
        <v>145</v>
      </c>
      <c r="C147" s="3" t="s">
        <v>1792</v>
      </c>
      <c r="D147" s="41">
        <v>13.999295592777056</v>
      </c>
      <c r="E147" s="41">
        <v>23.331016076497214</v>
      </c>
      <c r="F147" s="41">
        <v>33.710798482035216</v>
      </c>
      <c r="G147" s="41">
        <v>56.752945928396294</v>
      </c>
      <c r="H147" s="41">
        <v>126.70761193922039</v>
      </c>
      <c r="I147" s="41">
        <v>80.41854210668725</v>
      </c>
      <c r="J147" s="41">
        <v>51.25317989707763</v>
      </c>
      <c r="K147" s="41">
        <v>40.88442473450635</v>
      </c>
      <c r="L147" s="41">
        <v>47.196637128704054</v>
      </c>
      <c r="M147" s="41">
        <v>34.2594041167181</v>
      </c>
      <c r="O147" s="5" t="s">
        <v>1793</v>
      </c>
      <c r="P147" s="5">
        <v>0</v>
      </c>
      <c r="Q147" s="5" t="s">
        <v>1794</v>
      </c>
      <c r="R147" s="5" t="s">
        <v>1795</v>
      </c>
      <c r="S147" s="6">
        <v>3E-66</v>
      </c>
      <c r="T147" s="5" t="s">
        <v>1796</v>
      </c>
      <c r="U147" s="7" t="s">
        <v>1797</v>
      </c>
      <c r="V147" s="8">
        <v>1E-47</v>
      </c>
      <c r="W147" s="7" t="s">
        <v>1798</v>
      </c>
      <c r="X147" s="7" t="s">
        <v>1799</v>
      </c>
      <c r="Y147" s="8">
        <v>2E-53</v>
      </c>
      <c r="Z147" s="7" t="s">
        <v>1800</v>
      </c>
      <c r="AA147" s="7" t="s">
        <v>1801</v>
      </c>
      <c r="AB147" s="8">
        <v>2E-69</v>
      </c>
      <c r="AC147" s="7" t="s">
        <v>1802</v>
      </c>
      <c r="AD147" s="7" t="s">
        <v>1803</v>
      </c>
      <c r="AE147" s="8">
        <v>3E-63</v>
      </c>
      <c r="AF147" s="7" t="s">
        <v>1804</v>
      </c>
      <c r="AG147" s="7" t="s">
        <v>1805</v>
      </c>
      <c r="AH147" s="8">
        <v>4E-66</v>
      </c>
      <c r="AI147" s="7" t="s">
        <v>1806</v>
      </c>
      <c r="AJ147" s="7" t="s">
        <v>1807</v>
      </c>
      <c r="AK147" s="8">
        <v>1E-66</v>
      </c>
      <c r="AL147" s="7" t="s">
        <v>1804</v>
      </c>
    </row>
    <row r="148" spans="1:38" ht="33" customHeight="1">
      <c r="A148" s="2">
        <v>3</v>
      </c>
      <c r="B148" s="2" t="s">
        <v>148</v>
      </c>
      <c r="C148" s="3"/>
      <c r="D148" s="41">
        <v>69.60877808614475</v>
      </c>
      <c r="E148" s="41">
        <v>77.21075798965457</v>
      </c>
      <c r="F148" s="41">
        <v>125.37386190067184</v>
      </c>
      <c r="G148" s="41">
        <v>206.68483387899056</v>
      </c>
      <c r="H148" s="41">
        <v>345.08056390573455</v>
      </c>
      <c r="I148" s="41">
        <v>219.4990130740316</v>
      </c>
      <c r="J148" s="41">
        <v>171.18074825200733</v>
      </c>
      <c r="K148" s="41">
        <v>131.1283584095084</v>
      </c>
      <c r="L148" s="41">
        <v>132.72108314613817</v>
      </c>
      <c r="M148" s="41">
        <v>101.46476900330713</v>
      </c>
      <c r="O148" s="5" t="s">
        <v>1821</v>
      </c>
      <c r="P148" s="6">
        <v>3E-64</v>
      </c>
      <c r="Q148" s="5" t="s">
        <v>1822</v>
      </c>
      <c r="R148" s="5" t="s">
        <v>1823</v>
      </c>
      <c r="S148" s="6">
        <v>1E-61</v>
      </c>
      <c r="T148" s="5" t="s">
        <v>1824</v>
      </c>
      <c r="U148" s="7" t="s">
        <v>1825</v>
      </c>
      <c r="V148" s="8">
        <v>9E-42</v>
      </c>
      <c r="W148" s="7" t="s">
        <v>1826</v>
      </c>
      <c r="X148" s="7" t="s">
        <v>1827</v>
      </c>
      <c r="Y148" s="8">
        <v>2E-46</v>
      </c>
      <c r="Z148" s="7" t="s">
        <v>1828</v>
      </c>
      <c r="AA148" s="7" t="s">
        <v>1829</v>
      </c>
      <c r="AB148" s="8">
        <v>6E-60</v>
      </c>
      <c r="AC148" s="7" t="s">
        <v>1830</v>
      </c>
      <c r="AD148" s="7" t="s">
        <v>1831</v>
      </c>
      <c r="AE148" s="8">
        <v>9E-60</v>
      </c>
      <c r="AF148" s="7" t="s">
        <v>1832</v>
      </c>
      <c r="AG148" s="7" t="s">
        <v>1833</v>
      </c>
      <c r="AH148" s="8">
        <v>2E-62</v>
      </c>
      <c r="AI148" s="7" t="s">
        <v>1834</v>
      </c>
      <c r="AJ148" s="7" t="s">
        <v>1835</v>
      </c>
      <c r="AK148" s="8">
        <v>3E-59</v>
      </c>
      <c r="AL148" s="7" t="s">
        <v>1832</v>
      </c>
    </row>
    <row r="149" spans="1:38" ht="33" customHeight="1">
      <c r="A149" s="2">
        <v>3</v>
      </c>
      <c r="B149" s="2" t="s">
        <v>149</v>
      </c>
      <c r="C149" s="3" t="s">
        <v>1836</v>
      </c>
      <c r="D149" s="41">
        <v>2.9609946400694884</v>
      </c>
      <c r="E149" s="41">
        <v>1.5175710500546895</v>
      </c>
      <c r="F149" s="41">
        <v>6.824088870678971</v>
      </c>
      <c r="G149" s="41">
        <v>6.980561749274167</v>
      </c>
      <c r="H149" s="41">
        <v>51.288351710360246</v>
      </c>
      <c r="I149" s="41">
        <v>39.20991439345002</v>
      </c>
      <c r="J149" s="41">
        <v>13.123645402691377</v>
      </c>
      <c r="K149" s="41">
        <v>8.034600799341163</v>
      </c>
      <c r="L149" s="41">
        <v>3.1608541201384632</v>
      </c>
      <c r="M149" s="41">
        <v>5.370782491902256</v>
      </c>
      <c r="N149" s="4">
        <v>5</v>
      </c>
      <c r="O149" s="5" t="s">
        <v>1837</v>
      </c>
      <c r="P149" s="5">
        <v>0</v>
      </c>
      <c r="Q149" s="5" t="s">
        <v>1838</v>
      </c>
      <c r="R149" s="5" t="s">
        <v>1392</v>
      </c>
      <c r="S149" s="6">
        <v>2E-50</v>
      </c>
      <c r="T149" s="5" t="s">
        <v>1393</v>
      </c>
      <c r="U149" s="7" t="s">
        <v>1839</v>
      </c>
      <c r="V149" s="8">
        <v>1E-53</v>
      </c>
      <c r="W149" s="7" t="s">
        <v>1840</v>
      </c>
      <c r="X149" s="7" t="s">
        <v>1841</v>
      </c>
      <c r="Y149" s="8">
        <v>4E-18</v>
      </c>
      <c r="Z149" s="7" t="s">
        <v>1842</v>
      </c>
      <c r="AA149" s="7" t="s">
        <v>258</v>
      </c>
      <c r="AB149" s="7" t="s">
        <v>258</v>
      </c>
      <c r="AC149" s="7" t="s">
        <v>258</v>
      </c>
      <c r="AD149" s="7" t="s">
        <v>258</v>
      </c>
      <c r="AE149" s="7" t="s">
        <v>258</v>
      </c>
      <c r="AF149" s="7" t="s">
        <v>258</v>
      </c>
      <c r="AG149" s="7" t="s">
        <v>258</v>
      </c>
      <c r="AH149" s="7" t="s">
        <v>258</v>
      </c>
      <c r="AI149" s="7" t="s">
        <v>258</v>
      </c>
      <c r="AJ149" s="7" t="s">
        <v>258</v>
      </c>
      <c r="AK149" s="7" t="s">
        <v>258</v>
      </c>
      <c r="AL149" s="7" t="s">
        <v>258</v>
      </c>
    </row>
    <row r="150" spans="1:38" ht="33" customHeight="1">
      <c r="A150" s="2">
        <v>3</v>
      </c>
      <c r="B150" s="2" t="s">
        <v>160</v>
      </c>
      <c r="C150" s="3" t="s">
        <v>1936</v>
      </c>
      <c r="D150" s="41">
        <v>9.436015784919007</v>
      </c>
      <c r="E150" s="41">
        <v>13.33509566526197</v>
      </c>
      <c r="F150" s="41">
        <v>20.480812075333766</v>
      </c>
      <c r="G150" s="41">
        <v>30.919754747019244</v>
      </c>
      <c r="H150" s="41">
        <v>92.15469747352826</v>
      </c>
      <c r="I150" s="41">
        <v>58.398664857294044</v>
      </c>
      <c r="J150" s="41">
        <v>36.511781989000625</v>
      </c>
      <c r="K150" s="41">
        <v>29.689192288591126</v>
      </c>
      <c r="L150" s="41">
        <v>23.57901145656154</v>
      </c>
      <c r="M150" s="41">
        <v>19.92715500787495</v>
      </c>
      <c r="O150" s="5" t="s">
        <v>1937</v>
      </c>
      <c r="P150" s="5">
        <v>0</v>
      </c>
      <c r="Q150" s="5" t="s">
        <v>1938</v>
      </c>
      <c r="R150" s="5" t="s">
        <v>258</v>
      </c>
      <c r="S150" s="5" t="s">
        <v>258</v>
      </c>
      <c r="T150" s="5" t="s">
        <v>258</v>
      </c>
      <c r="U150" s="7" t="s">
        <v>258</v>
      </c>
      <c r="V150" s="7" t="s">
        <v>258</v>
      </c>
      <c r="W150" s="7" t="s">
        <v>258</v>
      </c>
      <c r="X150" s="7" t="s">
        <v>258</v>
      </c>
      <c r="Y150" s="7" t="s">
        <v>258</v>
      </c>
      <c r="Z150" s="7" t="s">
        <v>258</v>
      </c>
      <c r="AA150" s="7" t="s">
        <v>258</v>
      </c>
      <c r="AB150" s="7" t="s">
        <v>258</v>
      </c>
      <c r="AC150" s="7" t="s">
        <v>258</v>
      </c>
      <c r="AD150" s="7" t="s">
        <v>258</v>
      </c>
      <c r="AE150" s="7" t="s">
        <v>258</v>
      </c>
      <c r="AF150" s="7" t="s">
        <v>258</v>
      </c>
      <c r="AG150" s="7" t="s">
        <v>258</v>
      </c>
      <c r="AH150" s="7" t="s">
        <v>258</v>
      </c>
      <c r="AI150" s="7" t="s">
        <v>258</v>
      </c>
      <c r="AJ150" s="7" t="s">
        <v>258</v>
      </c>
      <c r="AK150" s="7" t="s">
        <v>258</v>
      </c>
      <c r="AL150" s="7" t="s">
        <v>258</v>
      </c>
    </row>
    <row r="151" spans="1:38" ht="33" customHeight="1">
      <c r="A151" s="2">
        <v>3</v>
      </c>
      <c r="B151" s="2" t="s">
        <v>166</v>
      </c>
      <c r="C151" s="3"/>
      <c r="D151" s="41">
        <v>0.3026218681369742</v>
      </c>
      <c r="E151" s="41">
        <v>0.6512903241094795</v>
      </c>
      <c r="F151" s="41">
        <v>0.5491662397123893</v>
      </c>
      <c r="G151" s="41">
        <v>1.6691491716660867</v>
      </c>
      <c r="H151" s="41">
        <v>1.8932316014595978</v>
      </c>
      <c r="I151" s="41">
        <v>1.2925451478248433</v>
      </c>
      <c r="J151" s="41">
        <v>0.8606520202561998</v>
      </c>
      <c r="K151" s="41">
        <v>0.6856304343476881</v>
      </c>
      <c r="L151" s="41">
        <v>1.3022226689486822</v>
      </c>
      <c r="M151" s="41">
        <v>0.868168233401026</v>
      </c>
      <c r="O151" s="5" t="s">
        <v>1993</v>
      </c>
      <c r="P151" s="6">
        <v>6E-05</v>
      </c>
      <c r="Q151" s="5" t="s">
        <v>1994</v>
      </c>
      <c r="R151" s="5" t="s">
        <v>258</v>
      </c>
      <c r="S151" s="5" t="s">
        <v>258</v>
      </c>
      <c r="T151" s="5" t="s">
        <v>258</v>
      </c>
      <c r="U151" s="7" t="s">
        <v>258</v>
      </c>
      <c r="V151" s="7" t="s">
        <v>258</v>
      </c>
      <c r="W151" s="7" t="s">
        <v>258</v>
      </c>
      <c r="X151" s="7" t="s">
        <v>258</v>
      </c>
      <c r="Y151" s="7" t="s">
        <v>258</v>
      </c>
      <c r="Z151" s="7" t="s">
        <v>258</v>
      </c>
      <c r="AA151" s="7" t="s">
        <v>258</v>
      </c>
      <c r="AB151" s="7" t="s">
        <v>258</v>
      </c>
      <c r="AC151" s="7" t="s">
        <v>258</v>
      </c>
      <c r="AD151" s="7" t="s">
        <v>258</v>
      </c>
      <c r="AE151" s="7" t="s">
        <v>258</v>
      </c>
      <c r="AF151" s="7" t="s">
        <v>258</v>
      </c>
      <c r="AG151" s="7" t="s">
        <v>258</v>
      </c>
      <c r="AH151" s="7" t="s">
        <v>258</v>
      </c>
      <c r="AI151" s="7" t="s">
        <v>258</v>
      </c>
      <c r="AJ151" s="7" t="s">
        <v>258</v>
      </c>
      <c r="AK151" s="7" t="s">
        <v>258</v>
      </c>
      <c r="AL151" s="7" t="s">
        <v>258</v>
      </c>
    </row>
    <row r="152" spans="1:38" ht="33" customHeight="1">
      <c r="A152" s="2">
        <v>3</v>
      </c>
      <c r="B152" s="2" t="s">
        <v>167</v>
      </c>
      <c r="C152" s="3" t="s">
        <v>1995</v>
      </c>
      <c r="D152" s="41">
        <v>6.387154691000507</v>
      </c>
      <c r="E152" s="41">
        <v>6.957399600387796</v>
      </c>
      <c r="F152" s="41">
        <v>10.813465160752056</v>
      </c>
      <c r="G152" s="41">
        <v>14.91363174866841</v>
      </c>
      <c r="H152" s="41">
        <v>26.289132345356315</v>
      </c>
      <c r="I152" s="41">
        <v>12.692272595454469</v>
      </c>
      <c r="J152" s="41">
        <v>8.876510295523985</v>
      </c>
      <c r="K152" s="41">
        <v>6.3811630622655375</v>
      </c>
      <c r="L152" s="41">
        <v>4.224641558465946</v>
      </c>
      <c r="M152" s="41">
        <v>8.145756365001382</v>
      </c>
      <c r="O152" s="5" t="s">
        <v>1996</v>
      </c>
      <c r="P152" s="6">
        <v>4E-170</v>
      </c>
      <c r="Q152" s="5" t="s">
        <v>1997</v>
      </c>
      <c r="R152" s="5" t="s">
        <v>1998</v>
      </c>
      <c r="S152" s="6">
        <v>1E-12</v>
      </c>
      <c r="T152" s="5" t="s">
        <v>1999</v>
      </c>
      <c r="U152" s="7" t="s">
        <v>2000</v>
      </c>
      <c r="V152" s="8">
        <v>6E-09</v>
      </c>
      <c r="W152" s="7" t="s">
        <v>2001</v>
      </c>
      <c r="X152" s="7" t="s">
        <v>2002</v>
      </c>
      <c r="Y152" s="8">
        <v>4E-13</v>
      </c>
      <c r="Z152" s="7" t="s">
        <v>2003</v>
      </c>
      <c r="AA152" s="7" t="s">
        <v>2004</v>
      </c>
      <c r="AB152" s="8">
        <v>1E-14</v>
      </c>
      <c r="AC152" s="7" t="s">
        <v>2005</v>
      </c>
      <c r="AD152" s="7" t="s">
        <v>2006</v>
      </c>
      <c r="AE152" s="8">
        <v>8E-14</v>
      </c>
      <c r="AF152" s="7" t="s">
        <v>2005</v>
      </c>
      <c r="AG152" s="7" t="s">
        <v>2007</v>
      </c>
      <c r="AH152" s="8">
        <v>6E-13</v>
      </c>
      <c r="AI152" s="7" t="s">
        <v>2005</v>
      </c>
      <c r="AJ152" s="7" t="s">
        <v>2008</v>
      </c>
      <c r="AK152" s="8">
        <v>1E-12</v>
      </c>
      <c r="AL152" s="7" t="s">
        <v>2005</v>
      </c>
    </row>
    <row r="153" spans="1:38" ht="33" customHeight="1">
      <c r="A153" s="2">
        <v>3</v>
      </c>
      <c r="B153" s="2" t="s">
        <v>180</v>
      </c>
      <c r="C153" s="3"/>
      <c r="D153" s="41">
        <v>1.4685145831820923</v>
      </c>
      <c r="E153" s="41">
        <v>1.135385126174467</v>
      </c>
      <c r="F153" s="41">
        <v>2.1406702030996105</v>
      </c>
      <c r="G153" s="41">
        <v>3.131195298132144</v>
      </c>
      <c r="H153" s="41">
        <v>4.4673656146618415</v>
      </c>
      <c r="I153" s="41">
        <v>2.227826168769133</v>
      </c>
      <c r="J153" s="41">
        <v>1.5329816275806099</v>
      </c>
      <c r="K153" s="41">
        <v>1.1894785067228169</v>
      </c>
      <c r="L153" s="41">
        <v>0.9738895548103008</v>
      </c>
      <c r="M153" s="41">
        <v>3.4649534607917447</v>
      </c>
      <c r="O153" s="5" t="s">
        <v>257</v>
      </c>
      <c r="P153" s="5" t="s">
        <v>257</v>
      </c>
      <c r="Q153" s="5" t="s">
        <v>257</v>
      </c>
      <c r="R153" s="5" t="s">
        <v>258</v>
      </c>
      <c r="S153" s="5" t="s">
        <v>258</v>
      </c>
      <c r="T153" s="5" t="s">
        <v>258</v>
      </c>
      <c r="U153" s="7" t="s">
        <v>258</v>
      </c>
      <c r="V153" s="7" t="s">
        <v>258</v>
      </c>
      <c r="W153" s="7" t="s">
        <v>258</v>
      </c>
      <c r="X153" s="7" t="s">
        <v>258</v>
      </c>
      <c r="Y153" s="7" t="s">
        <v>258</v>
      </c>
      <c r="Z153" s="7" t="s">
        <v>258</v>
      </c>
      <c r="AA153" s="7" t="s">
        <v>258</v>
      </c>
      <c r="AB153" s="7" t="s">
        <v>258</v>
      </c>
      <c r="AC153" s="7" t="s">
        <v>258</v>
      </c>
      <c r="AD153" s="7" t="s">
        <v>258</v>
      </c>
      <c r="AE153" s="7" t="s">
        <v>258</v>
      </c>
      <c r="AF153" s="7" t="s">
        <v>258</v>
      </c>
      <c r="AG153" s="7" t="s">
        <v>258</v>
      </c>
      <c r="AH153" s="7" t="s">
        <v>258</v>
      </c>
      <c r="AI153" s="7" t="s">
        <v>258</v>
      </c>
      <c r="AJ153" s="7" t="s">
        <v>258</v>
      </c>
      <c r="AK153" s="7" t="s">
        <v>258</v>
      </c>
      <c r="AL153" s="7" t="s">
        <v>258</v>
      </c>
    </row>
    <row r="154" spans="1:38" ht="33" customHeight="1">
      <c r="A154" s="2">
        <v>3</v>
      </c>
      <c r="B154" s="2" t="s">
        <v>192</v>
      </c>
      <c r="C154" s="3"/>
      <c r="D154" s="41">
        <v>1.9217020225628108</v>
      </c>
      <c r="E154" s="41">
        <v>2.3811664601823077</v>
      </c>
      <c r="F154" s="41">
        <v>3.6285634712858506</v>
      </c>
      <c r="G154" s="41">
        <v>5.321700108393889</v>
      </c>
      <c r="H154" s="41">
        <v>7.63570488539016</v>
      </c>
      <c r="I154" s="41">
        <v>3.6664438859371264</v>
      </c>
      <c r="J154" s="41">
        <v>3.057101779415143</v>
      </c>
      <c r="K154" s="41">
        <v>2.2957515655163965</v>
      </c>
      <c r="L154" s="41">
        <v>0.7362232908049006</v>
      </c>
      <c r="M154" s="41">
        <v>2.9498854946548216</v>
      </c>
      <c r="O154" s="5" t="s">
        <v>2241</v>
      </c>
      <c r="P154" s="6">
        <v>1E-29</v>
      </c>
      <c r="Q154" s="5" t="s">
        <v>2242</v>
      </c>
      <c r="R154" s="5" t="s">
        <v>2243</v>
      </c>
      <c r="S154" s="6">
        <v>3E-25</v>
      </c>
      <c r="T154" s="5" t="s">
        <v>2244</v>
      </c>
      <c r="U154" s="7" t="s">
        <v>258</v>
      </c>
      <c r="V154" s="7" t="s">
        <v>258</v>
      </c>
      <c r="W154" s="7" t="s">
        <v>258</v>
      </c>
      <c r="X154" s="7" t="s">
        <v>2245</v>
      </c>
      <c r="Y154" s="8">
        <v>2E-18</v>
      </c>
      <c r="Z154" s="7" t="s">
        <v>2246</v>
      </c>
      <c r="AA154" s="7" t="s">
        <v>2247</v>
      </c>
      <c r="AB154" s="8">
        <v>3E-22</v>
      </c>
      <c r="AC154" s="7" t="s">
        <v>2248</v>
      </c>
      <c r="AD154" s="7" t="s">
        <v>2249</v>
      </c>
      <c r="AE154" s="8">
        <v>5E-24</v>
      </c>
      <c r="AF154" s="7" t="s">
        <v>2250</v>
      </c>
      <c r="AG154" s="7" t="s">
        <v>2251</v>
      </c>
      <c r="AH154" s="8">
        <v>1E-25</v>
      </c>
      <c r="AI154" s="7" t="s">
        <v>2252</v>
      </c>
      <c r="AJ154" s="7" t="s">
        <v>2253</v>
      </c>
      <c r="AK154" s="8">
        <v>7E-26</v>
      </c>
      <c r="AL154" s="7" t="s">
        <v>2250</v>
      </c>
    </row>
    <row r="155" spans="1:38" ht="33" customHeight="1">
      <c r="A155" s="2">
        <v>3</v>
      </c>
      <c r="B155" s="2" t="s">
        <v>194</v>
      </c>
      <c r="C155" s="3"/>
      <c r="D155" s="41">
        <v>14.938027795490868</v>
      </c>
      <c r="E155" s="41">
        <v>28.301765920746025</v>
      </c>
      <c r="F155" s="41">
        <v>48.50403507969892</v>
      </c>
      <c r="G155" s="41">
        <v>93.97715076052253</v>
      </c>
      <c r="H155" s="41">
        <v>137.81462535166668</v>
      </c>
      <c r="I155" s="41">
        <v>79.48177281196402</v>
      </c>
      <c r="J155" s="41">
        <v>62.360352695481495</v>
      </c>
      <c r="K155" s="41">
        <v>48.83624355461583</v>
      </c>
      <c r="L155" s="41">
        <v>51.32314362463745</v>
      </c>
      <c r="M155" s="41">
        <v>42.07904063095022</v>
      </c>
      <c r="O155" s="5" t="s">
        <v>257</v>
      </c>
      <c r="P155" s="5" t="s">
        <v>257</v>
      </c>
      <c r="Q155" s="5" t="s">
        <v>257</v>
      </c>
      <c r="R155" s="5" t="s">
        <v>258</v>
      </c>
      <c r="S155" s="5" t="s">
        <v>258</v>
      </c>
      <c r="T155" s="5" t="s">
        <v>258</v>
      </c>
      <c r="U155" s="7" t="s">
        <v>258</v>
      </c>
      <c r="V155" s="7" t="s">
        <v>258</v>
      </c>
      <c r="W155" s="7" t="s">
        <v>258</v>
      </c>
      <c r="X155" s="7" t="s">
        <v>258</v>
      </c>
      <c r="Y155" s="7" t="s">
        <v>258</v>
      </c>
      <c r="Z155" s="7" t="s">
        <v>258</v>
      </c>
      <c r="AA155" s="7" t="s">
        <v>258</v>
      </c>
      <c r="AB155" s="7" t="s">
        <v>258</v>
      </c>
      <c r="AC155" s="7" t="s">
        <v>258</v>
      </c>
      <c r="AD155" s="7" t="s">
        <v>258</v>
      </c>
      <c r="AE155" s="7" t="s">
        <v>258</v>
      </c>
      <c r="AF155" s="7" t="s">
        <v>258</v>
      </c>
      <c r="AG155" s="7" t="s">
        <v>258</v>
      </c>
      <c r="AH155" s="7" t="s">
        <v>258</v>
      </c>
      <c r="AI155" s="7" t="s">
        <v>258</v>
      </c>
      <c r="AJ155" s="7" t="s">
        <v>258</v>
      </c>
      <c r="AK155" s="7" t="s">
        <v>258</v>
      </c>
      <c r="AL155" s="7" t="s">
        <v>258</v>
      </c>
    </row>
    <row r="156" spans="1:38" ht="33" customHeight="1">
      <c r="A156" s="2">
        <v>3</v>
      </c>
      <c r="B156" s="2" t="s">
        <v>197</v>
      </c>
      <c r="C156" s="9"/>
      <c r="D156" s="41">
        <v>23.837314368741488</v>
      </c>
      <c r="E156" s="41">
        <v>17.408476205325897</v>
      </c>
      <c r="F156" s="41">
        <v>15.871733364799784</v>
      </c>
      <c r="G156" s="41">
        <v>26.38746091654181</v>
      </c>
      <c r="H156" s="41">
        <v>93.64762864825451</v>
      </c>
      <c r="I156" s="41">
        <v>69.93909096155473</v>
      </c>
      <c r="J156" s="41">
        <v>47.06783155448348</v>
      </c>
      <c r="K156" s="41">
        <v>35.908200122788614</v>
      </c>
      <c r="L156" s="41">
        <v>25.08530573856698</v>
      </c>
      <c r="M156" s="41">
        <v>25.60626671521825</v>
      </c>
      <c r="O156" s="10" t="s">
        <v>2294</v>
      </c>
      <c r="P156" s="11">
        <v>3E-77</v>
      </c>
      <c r="Q156" s="10" t="s">
        <v>2295</v>
      </c>
      <c r="R156" s="10" t="s">
        <v>2296</v>
      </c>
      <c r="S156" s="11">
        <v>8E-63</v>
      </c>
      <c r="T156" s="10" t="s">
        <v>2297</v>
      </c>
      <c r="U156" s="12" t="s">
        <v>2298</v>
      </c>
      <c r="V156" s="13">
        <v>3E-12</v>
      </c>
      <c r="W156" s="12" t="s">
        <v>2299</v>
      </c>
      <c r="X156" s="12" t="s">
        <v>2300</v>
      </c>
      <c r="Y156" s="13">
        <v>5E-12</v>
      </c>
      <c r="Z156" s="12" t="s">
        <v>2301</v>
      </c>
      <c r="AA156" s="12" t="s">
        <v>2302</v>
      </c>
      <c r="AB156" s="13">
        <v>1E-66</v>
      </c>
      <c r="AC156" s="12" t="s">
        <v>2303</v>
      </c>
      <c r="AD156" s="12" t="s">
        <v>2304</v>
      </c>
      <c r="AE156" s="13">
        <v>2E-67</v>
      </c>
      <c r="AF156" s="12" t="s">
        <v>2305</v>
      </c>
      <c r="AG156" s="12" t="s">
        <v>2306</v>
      </c>
      <c r="AH156" s="13">
        <v>1E-63</v>
      </c>
      <c r="AI156" s="12" t="s">
        <v>2303</v>
      </c>
      <c r="AJ156" s="12" t="s">
        <v>2307</v>
      </c>
      <c r="AK156" s="13">
        <v>6E-61</v>
      </c>
      <c r="AL156" s="12" t="s">
        <v>2303</v>
      </c>
    </row>
    <row r="157" spans="1:38" ht="33" customHeight="1">
      <c r="A157" s="2">
        <v>3</v>
      </c>
      <c r="B157" s="2" t="s">
        <v>201</v>
      </c>
      <c r="C157" s="3"/>
      <c r="D157" s="41">
        <v>0.3376124520469839</v>
      </c>
      <c r="E157" s="41">
        <v>0.6278371684255415</v>
      </c>
      <c r="F157" s="41">
        <v>0.4157434465192484</v>
      </c>
      <c r="G157" s="41">
        <v>0.3599874602134461</v>
      </c>
      <c r="H157" s="41">
        <v>1.2819335341543965</v>
      </c>
      <c r="I157" s="41">
        <v>1.6287556972557626</v>
      </c>
      <c r="J157" s="41">
        <v>1.5810184788051926</v>
      </c>
      <c r="K157" s="41">
        <v>1.5458266272466792</v>
      </c>
      <c r="L157" s="41">
        <v>1.4837915194536224</v>
      </c>
      <c r="M157" s="41">
        <v>1.876132267859277</v>
      </c>
      <c r="O157" s="5" t="s">
        <v>2334</v>
      </c>
      <c r="P157" s="6">
        <v>2E-55</v>
      </c>
      <c r="Q157" s="5" t="s">
        <v>2335</v>
      </c>
      <c r="R157" s="5" t="s">
        <v>2336</v>
      </c>
      <c r="S157" s="6">
        <v>1E-52</v>
      </c>
      <c r="T157" s="5" t="s">
        <v>2337</v>
      </c>
      <c r="U157" s="7" t="s">
        <v>2338</v>
      </c>
      <c r="V157" s="8">
        <v>1E-45</v>
      </c>
      <c r="W157" s="7" t="s">
        <v>2339</v>
      </c>
      <c r="X157" s="7" t="s">
        <v>2340</v>
      </c>
      <c r="Y157" s="8">
        <v>7E-51</v>
      </c>
      <c r="Z157" s="7" t="s">
        <v>2341</v>
      </c>
      <c r="AA157" s="7" t="s">
        <v>2342</v>
      </c>
      <c r="AB157" s="8">
        <v>3E-50</v>
      </c>
      <c r="AC157" s="7" t="s">
        <v>2343</v>
      </c>
      <c r="AD157" s="7" t="s">
        <v>2344</v>
      </c>
      <c r="AE157" s="8">
        <v>4E-51</v>
      </c>
      <c r="AF157" s="7" t="s">
        <v>2345</v>
      </c>
      <c r="AG157" s="7" t="s">
        <v>2346</v>
      </c>
      <c r="AH157" s="8">
        <v>4E-51</v>
      </c>
      <c r="AI157" s="7" t="s">
        <v>2345</v>
      </c>
      <c r="AJ157" s="7" t="s">
        <v>2347</v>
      </c>
      <c r="AK157" s="8">
        <v>6E-51</v>
      </c>
      <c r="AL157" s="7" t="s">
        <v>2345</v>
      </c>
    </row>
    <row r="158" spans="1:38" ht="33" customHeight="1">
      <c r="A158" s="2">
        <v>3</v>
      </c>
      <c r="B158" s="2" t="s">
        <v>210</v>
      </c>
      <c r="C158" s="3" t="s">
        <v>2456</v>
      </c>
      <c r="D158" s="41">
        <v>82.23021857076627</v>
      </c>
      <c r="E158" s="41">
        <v>100.15004790157889</v>
      </c>
      <c r="F158" s="41">
        <v>148.95216704807316</v>
      </c>
      <c r="G158" s="41">
        <v>231.85403584064335</v>
      </c>
      <c r="H158" s="41">
        <v>292.24090927780543</v>
      </c>
      <c r="I158" s="41">
        <v>197.90066085609544</v>
      </c>
      <c r="J158" s="41">
        <v>148.5902089734092</v>
      </c>
      <c r="K158" s="41">
        <v>115.89080082083326</v>
      </c>
      <c r="L158" s="41">
        <v>110.72376835862124</v>
      </c>
      <c r="M158" s="41">
        <v>93.1814017344681</v>
      </c>
      <c r="O158" s="5" t="s">
        <v>2457</v>
      </c>
      <c r="P158" s="6">
        <v>8E-132</v>
      </c>
      <c r="Q158" s="5" t="s">
        <v>2458</v>
      </c>
      <c r="R158" s="5" t="s">
        <v>2459</v>
      </c>
      <c r="S158" s="6">
        <v>1E-47</v>
      </c>
      <c r="T158" s="5" t="s">
        <v>2460</v>
      </c>
      <c r="U158" s="7" t="s">
        <v>2461</v>
      </c>
      <c r="V158" s="8">
        <v>9E-21</v>
      </c>
      <c r="W158" s="7" t="s">
        <v>2462</v>
      </c>
      <c r="X158" s="7" t="s">
        <v>2463</v>
      </c>
      <c r="Y158" s="8">
        <v>1E-45</v>
      </c>
      <c r="Z158" s="7" t="s">
        <v>2464</v>
      </c>
      <c r="AA158" s="7" t="s">
        <v>2465</v>
      </c>
      <c r="AB158" s="8">
        <v>2E-49</v>
      </c>
      <c r="AC158" s="7" t="s">
        <v>2466</v>
      </c>
      <c r="AD158" s="7" t="s">
        <v>2467</v>
      </c>
      <c r="AE158" s="8">
        <v>2E-50</v>
      </c>
      <c r="AF158" s="7" t="s">
        <v>2468</v>
      </c>
      <c r="AG158" s="7" t="s">
        <v>2469</v>
      </c>
      <c r="AH158" s="8">
        <v>2E-48</v>
      </c>
      <c r="AI158" s="7" t="s">
        <v>2470</v>
      </c>
      <c r="AJ158" s="7" t="s">
        <v>2471</v>
      </c>
      <c r="AK158" s="8">
        <v>3E-48</v>
      </c>
      <c r="AL158" s="7" t="s">
        <v>2468</v>
      </c>
    </row>
    <row r="159" spans="1:38" ht="33" customHeight="1">
      <c r="A159" s="2">
        <v>3</v>
      </c>
      <c r="B159" s="2" t="s">
        <v>214</v>
      </c>
      <c r="C159" s="3"/>
      <c r="D159" s="41">
        <v>0</v>
      </c>
      <c r="E159" s="41">
        <v>0</v>
      </c>
      <c r="F159" s="41">
        <v>0.07088985209001024</v>
      </c>
      <c r="G159" s="41">
        <v>0.09836597602302943</v>
      </c>
      <c r="H159" s="41">
        <v>0.23587941184728248</v>
      </c>
      <c r="I159" s="41">
        <v>0.1762744515599598</v>
      </c>
      <c r="J159" s="41">
        <v>0.20140690364590505</v>
      </c>
      <c r="K159" s="41">
        <v>0.1718580736645067</v>
      </c>
      <c r="L159" s="41">
        <v>0.19233493283573797</v>
      </c>
      <c r="M159" s="41">
        <v>13.48304400843576</v>
      </c>
      <c r="O159" s="5" t="s">
        <v>257</v>
      </c>
      <c r="P159" s="5" t="s">
        <v>257</v>
      </c>
      <c r="Q159" s="5" t="s">
        <v>257</v>
      </c>
      <c r="R159" s="5" t="s">
        <v>258</v>
      </c>
      <c r="S159" s="5" t="s">
        <v>258</v>
      </c>
      <c r="T159" s="5" t="s">
        <v>258</v>
      </c>
      <c r="U159" s="7" t="s">
        <v>258</v>
      </c>
      <c r="V159" s="7" t="s">
        <v>258</v>
      </c>
      <c r="W159" s="7" t="s">
        <v>258</v>
      </c>
      <c r="X159" s="7" t="s">
        <v>258</v>
      </c>
      <c r="Y159" s="7" t="s">
        <v>258</v>
      </c>
      <c r="Z159" s="7" t="s">
        <v>258</v>
      </c>
      <c r="AA159" s="7" t="s">
        <v>258</v>
      </c>
      <c r="AB159" s="7" t="s">
        <v>258</v>
      </c>
      <c r="AC159" s="7" t="s">
        <v>258</v>
      </c>
      <c r="AD159" s="7" t="s">
        <v>258</v>
      </c>
      <c r="AE159" s="7" t="s">
        <v>258</v>
      </c>
      <c r="AF159" s="7" t="s">
        <v>258</v>
      </c>
      <c r="AG159" s="7" t="s">
        <v>258</v>
      </c>
      <c r="AH159" s="7" t="s">
        <v>258</v>
      </c>
      <c r="AI159" s="7" t="s">
        <v>258</v>
      </c>
      <c r="AJ159" s="7" t="s">
        <v>258</v>
      </c>
      <c r="AK159" s="7" t="s">
        <v>258</v>
      </c>
      <c r="AL159" s="7" t="s">
        <v>258</v>
      </c>
    </row>
    <row r="160" spans="1:38" ht="33" customHeight="1">
      <c r="A160" s="2">
        <v>3</v>
      </c>
      <c r="B160" s="2" t="s">
        <v>222</v>
      </c>
      <c r="C160" s="3"/>
      <c r="D160" s="41">
        <v>1.1415664942676902</v>
      </c>
      <c r="E160" s="41">
        <v>2.9589373988369956</v>
      </c>
      <c r="F160" s="41">
        <v>2.981813497454677</v>
      </c>
      <c r="G160" s="41">
        <v>5.259647988266265</v>
      </c>
      <c r="H160" s="41">
        <v>4.705191614812403</v>
      </c>
      <c r="I160" s="41">
        <v>3.214019872321521</v>
      </c>
      <c r="J160" s="41">
        <v>2.9259675414241033</v>
      </c>
      <c r="K160" s="41">
        <v>2.6500122899400087</v>
      </c>
      <c r="L160" s="41">
        <v>1.5715977873391982</v>
      </c>
      <c r="M160" s="41">
        <v>3.163764211080427</v>
      </c>
      <c r="O160" s="5" t="s">
        <v>2538</v>
      </c>
      <c r="P160" s="6">
        <v>3E-45</v>
      </c>
      <c r="Q160" s="5" t="s">
        <v>2539</v>
      </c>
      <c r="R160" s="5" t="s">
        <v>2540</v>
      </c>
      <c r="S160" s="6">
        <v>6E-47</v>
      </c>
      <c r="T160" s="5" t="s">
        <v>2541</v>
      </c>
      <c r="U160" s="7" t="s">
        <v>2542</v>
      </c>
      <c r="V160" s="8">
        <v>6E-44</v>
      </c>
      <c r="W160" s="7" t="s">
        <v>2543</v>
      </c>
      <c r="X160" s="7" t="s">
        <v>2544</v>
      </c>
      <c r="Y160" s="8">
        <v>3E-39</v>
      </c>
      <c r="Z160" s="7" t="s">
        <v>2545</v>
      </c>
      <c r="AA160" s="7" t="s">
        <v>2546</v>
      </c>
      <c r="AB160" s="8">
        <v>9E-38</v>
      </c>
      <c r="AC160" s="7" t="s">
        <v>2547</v>
      </c>
      <c r="AD160" s="7" t="s">
        <v>2548</v>
      </c>
      <c r="AE160" s="8">
        <v>1E-38</v>
      </c>
      <c r="AF160" s="7" t="s">
        <v>2547</v>
      </c>
      <c r="AG160" s="7" t="s">
        <v>2549</v>
      </c>
      <c r="AH160" s="8">
        <v>9E-42</v>
      </c>
      <c r="AI160" s="7" t="s">
        <v>2550</v>
      </c>
      <c r="AJ160" s="7" t="s">
        <v>2551</v>
      </c>
      <c r="AK160" s="8">
        <v>7E-41</v>
      </c>
      <c r="AL160" s="7" t="s">
        <v>2550</v>
      </c>
    </row>
    <row r="161" spans="1:38" ht="33" customHeight="1">
      <c r="A161" s="2">
        <v>3</v>
      </c>
      <c r="B161" s="2" t="s">
        <v>231</v>
      </c>
      <c r="C161" s="3"/>
      <c r="D161" s="41">
        <v>0</v>
      </c>
      <c r="E161" s="41">
        <v>0</v>
      </c>
      <c r="F161" s="41">
        <v>0</v>
      </c>
      <c r="G161" s="41">
        <v>0.1814269539894605</v>
      </c>
      <c r="H161" s="41">
        <v>0.32834751140750573</v>
      </c>
      <c r="I161" s="41">
        <v>0.15175002327363774</v>
      </c>
      <c r="J161" s="41">
        <v>0.05945688177362271</v>
      </c>
      <c r="K161" s="41">
        <v>0.08760913943453386</v>
      </c>
      <c r="L161" s="41">
        <v>1.2028274217919752</v>
      </c>
      <c r="M161" s="41">
        <v>34.10888194154502</v>
      </c>
      <c r="O161" s="5" t="s">
        <v>257</v>
      </c>
      <c r="P161" s="5" t="s">
        <v>257</v>
      </c>
      <c r="Q161" s="5" t="s">
        <v>257</v>
      </c>
      <c r="R161" s="5" t="s">
        <v>258</v>
      </c>
      <c r="S161" s="5" t="s">
        <v>258</v>
      </c>
      <c r="T161" s="5" t="s">
        <v>258</v>
      </c>
      <c r="U161" s="7" t="s">
        <v>258</v>
      </c>
      <c r="V161" s="7" t="s">
        <v>258</v>
      </c>
      <c r="W161" s="7" t="s">
        <v>258</v>
      </c>
      <c r="X161" s="7" t="s">
        <v>258</v>
      </c>
      <c r="Y161" s="7" t="s">
        <v>258</v>
      </c>
      <c r="Z161" s="7" t="s">
        <v>258</v>
      </c>
      <c r="AA161" s="7" t="s">
        <v>258</v>
      </c>
      <c r="AB161" s="7" t="s">
        <v>258</v>
      </c>
      <c r="AC161" s="7" t="s">
        <v>258</v>
      </c>
      <c r="AD161" s="7" t="s">
        <v>258</v>
      </c>
      <c r="AE161" s="7" t="s">
        <v>258</v>
      </c>
      <c r="AF161" s="7" t="s">
        <v>258</v>
      </c>
      <c r="AG161" s="7" t="s">
        <v>258</v>
      </c>
      <c r="AH161" s="7" t="s">
        <v>258</v>
      </c>
      <c r="AI161" s="7" t="s">
        <v>258</v>
      </c>
      <c r="AJ161" s="7" t="s">
        <v>258</v>
      </c>
      <c r="AK161" s="7" t="s">
        <v>258</v>
      </c>
      <c r="AL161" s="7" t="s">
        <v>258</v>
      </c>
    </row>
    <row r="162" spans="1:38" ht="33" customHeight="1">
      <c r="A162" s="2">
        <v>3</v>
      </c>
      <c r="B162" s="2" t="s">
        <v>234</v>
      </c>
      <c r="C162" s="3" t="s">
        <v>2650</v>
      </c>
      <c r="D162" s="41">
        <v>5.380224204314496</v>
      </c>
      <c r="E162" s="41">
        <v>6.447183890959439</v>
      </c>
      <c r="F162" s="41">
        <v>6.26506882217302</v>
      </c>
      <c r="G162" s="41">
        <v>7.999175451244515</v>
      </c>
      <c r="H162" s="41">
        <v>73.83775307922095</v>
      </c>
      <c r="I162" s="41">
        <v>73.65073316527415</v>
      </c>
      <c r="J162" s="41">
        <v>37.22911264384861</v>
      </c>
      <c r="K162" s="41">
        <v>26.04708419599781</v>
      </c>
      <c r="L162" s="41">
        <v>19.131544063420048</v>
      </c>
      <c r="M162" s="41">
        <v>14.844039233670237</v>
      </c>
      <c r="N162" s="4">
        <v>5</v>
      </c>
      <c r="O162" s="5" t="s">
        <v>2651</v>
      </c>
      <c r="P162" s="5">
        <v>0</v>
      </c>
      <c r="Q162" s="5" t="s">
        <v>2652</v>
      </c>
      <c r="R162" s="5" t="s">
        <v>2653</v>
      </c>
      <c r="S162" s="6">
        <v>5E-135</v>
      </c>
      <c r="T162" s="5" t="s">
        <v>2654</v>
      </c>
      <c r="U162" s="7" t="s">
        <v>2655</v>
      </c>
      <c r="V162" s="8">
        <v>1E-131</v>
      </c>
      <c r="W162" s="7" t="s">
        <v>2656</v>
      </c>
      <c r="X162" s="7" t="s">
        <v>2657</v>
      </c>
      <c r="Y162" s="8">
        <v>6E-140</v>
      </c>
      <c r="Z162" s="7" t="s">
        <v>2658</v>
      </c>
      <c r="AA162" s="7" t="s">
        <v>2659</v>
      </c>
      <c r="AB162" s="8">
        <v>4E-137</v>
      </c>
      <c r="AC162" s="7" t="s">
        <v>2660</v>
      </c>
      <c r="AD162" s="7" t="s">
        <v>2661</v>
      </c>
      <c r="AE162" s="8">
        <v>4E-108</v>
      </c>
      <c r="AF162" s="7" t="s">
        <v>2662</v>
      </c>
      <c r="AG162" s="7" t="s">
        <v>2663</v>
      </c>
      <c r="AH162" s="8">
        <v>1E-135</v>
      </c>
      <c r="AI162" s="7" t="s">
        <v>2664</v>
      </c>
      <c r="AJ162" s="7" t="s">
        <v>2665</v>
      </c>
      <c r="AK162" s="8">
        <v>1E-135</v>
      </c>
      <c r="AL162" s="7" t="s">
        <v>2662</v>
      </c>
    </row>
    <row r="163" spans="1:38" ht="33" customHeight="1">
      <c r="A163" s="2">
        <v>3</v>
      </c>
      <c r="B163" s="2" t="s">
        <v>238</v>
      </c>
      <c r="C163" s="3"/>
      <c r="D163" s="41">
        <v>1.2999807319169214</v>
      </c>
      <c r="E163" s="41">
        <v>3.04779499717133</v>
      </c>
      <c r="F163" s="41">
        <v>3.717283639898536</v>
      </c>
      <c r="G163" s="41">
        <v>7.177691859899996</v>
      </c>
      <c r="H163" s="41">
        <v>11.66678146935827</v>
      </c>
      <c r="I163" s="41">
        <v>6.900867584469269</v>
      </c>
      <c r="J163" s="41">
        <v>5.844263178907818</v>
      </c>
      <c r="K163" s="41">
        <v>5.043082744466695</v>
      </c>
      <c r="L163" s="41">
        <v>5.399925266120284</v>
      </c>
      <c r="M163" s="41">
        <v>3.6050606797248674</v>
      </c>
      <c r="O163" s="5" t="s">
        <v>2692</v>
      </c>
      <c r="P163" s="6">
        <v>4E-157</v>
      </c>
      <c r="Q163" s="5" t="s">
        <v>2693</v>
      </c>
      <c r="R163" s="5" t="s">
        <v>2694</v>
      </c>
      <c r="S163" s="6">
        <v>5E-155</v>
      </c>
      <c r="T163" s="5" t="s">
        <v>2695</v>
      </c>
      <c r="U163" s="7" t="s">
        <v>2208</v>
      </c>
      <c r="V163" s="8">
        <v>3E-75</v>
      </c>
      <c r="W163" s="7" t="s">
        <v>2209</v>
      </c>
      <c r="X163" s="7" t="s">
        <v>2210</v>
      </c>
      <c r="Y163" s="8">
        <v>1E-84</v>
      </c>
      <c r="Z163" s="7" t="s">
        <v>2211</v>
      </c>
      <c r="AA163" s="7" t="s">
        <v>2696</v>
      </c>
      <c r="AB163" s="8">
        <v>9E-149</v>
      </c>
      <c r="AC163" s="7" t="s">
        <v>2697</v>
      </c>
      <c r="AD163" s="7" t="s">
        <v>2698</v>
      </c>
      <c r="AE163" s="8">
        <v>1E-139</v>
      </c>
      <c r="AF163" s="7" t="s">
        <v>2697</v>
      </c>
      <c r="AG163" s="7" t="s">
        <v>2699</v>
      </c>
      <c r="AH163" s="8">
        <v>7E-156</v>
      </c>
      <c r="AI163" s="7" t="s">
        <v>2700</v>
      </c>
      <c r="AJ163" s="7" t="s">
        <v>2701</v>
      </c>
      <c r="AK163" s="8">
        <v>1E-155</v>
      </c>
      <c r="AL163" s="7" t="s">
        <v>2697</v>
      </c>
    </row>
    <row r="164" spans="1:38" ht="33" customHeight="1">
      <c r="A164" s="2">
        <v>4</v>
      </c>
      <c r="B164" s="2" t="s">
        <v>38</v>
      </c>
      <c r="C164" s="3" t="s">
        <v>665</v>
      </c>
      <c r="D164" s="41">
        <v>0.3759852583927168</v>
      </c>
      <c r="E164" s="41">
        <v>1.738151481706383</v>
      </c>
      <c r="F164" s="41">
        <v>0.5197034858964916</v>
      </c>
      <c r="G164" s="41">
        <v>0.30353936363585926</v>
      </c>
      <c r="H164" s="41">
        <v>16.642720999354562</v>
      </c>
      <c r="I164" s="41">
        <v>22.088706936697516</v>
      </c>
      <c r="J164" s="41">
        <v>21.507105737816374</v>
      </c>
      <c r="K164" s="41">
        <v>17.432461513368782</v>
      </c>
      <c r="L164" s="41">
        <v>16.400291649625714</v>
      </c>
      <c r="M164" s="41">
        <v>11.228846095999145</v>
      </c>
      <c r="N164" s="4">
        <v>5</v>
      </c>
      <c r="O164" s="5" t="s">
        <v>666</v>
      </c>
      <c r="P164" s="6">
        <v>1E-167</v>
      </c>
      <c r="Q164" s="5" t="s">
        <v>667</v>
      </c>
      <c r="R164" s="5" t="s">
        <v>668</v>
      </c>
      <c r="S164" s="6">
        <v>2E-20</v>
      </c>
      <c r="T164" s="5" t="s">
        <v>669</v>
      </c>
      <c r="U164" s="7" t="s">
        <v>670</v>
      </c>
      <c r="V164" s="8">
        <v>5E-20</v>
      </c>
      <c r="W164" s="7" t="s">
        <v>671</v>
      </c>
      <c r="X164" s="7" t="s">
        <v>672</v>
      </c>
      <c r="Y164" s="8">
        <v>1E-20</v>
      </c>
      <c r="Z164" s="7" t="s">
        <v>673</v>
      </c>
      <c r="AA164" s="7" t="s">
        <v>674</v>
      </c>
      <c r="AB164" s="8">
        <v>3E-21</v>
      </c>
      <c r="AC164" s="7" t="s">
        <v>675</v>
      </c>
      <c r="AD164" s="7" t="s">
        <v>676</v>
      </c>
      <c r="AE164" s="8">
        <v>8E-20</v>
      </c>
      <c r="AF164" s="7" t="s">
        <v>677</v>
      </c>
      <c r="AG164" s="7" t="s">
        <v>678</v>
      </c>
      <c r="AH164" s="8">
        <v>8E-21</v>
      </c>
      <c r="AI164" s="7" t="s">
        <v>679</v>
      </c>
      <c r="AJ164" s="7" t="s">
        <v>680</v>
      </c>
      <c r="AK164" s="8">
        <v>8E-20</v>
      </c>
      <c r="AL164" s="7" t="s">
        <v>681</v>
      </c>
    </row>
    <row r="165" spans="1:38" ht="33" customHeight="1">
      <c r="A165" s="2">
        <v>4</v>
      </c>
      <c r="B165" s="2" t="s">
        <v>68</v>
      </c>
      <c r="C165" s="3" t="s">
        <v>1038</v>
      </c>
      <c r="D165" s="41">
        <v>0.3989851957839086</v>
      </c>
      <c r="E165" s="41">
        <v>1.6568102351482281</v>
      </c>
      <c r="F165" s="41">
        <v>0.4603259923416569</v>
      </c>
      <c r="G165" s="41">
        <v>0.5474433667235374</v>
      </c>
      <c r="H165" s="41">
        <v>22.740493128402303</v>
      </c>
      <c r="I165" s="41">
        <v>19.94858170327349</v>
      </c>
      <c r="J165" s="41">
        <v>15.842313580977827</v>
      </c>
      <c r="K165" s="41">
        <v>12.599457979816359</v>
      </c>
      <c r="L165" s="41">
        <v>16.953388807169237</v>
      </c>
      <c r="M165" s="41">
        <v>9.907681023414643</v>
      </c>
      <c r="N165" s="4">
        <v>5</v>
      </c>
      <c r="O165" s="5" t="s">
        <v>1039</v>
      </c>
      <c r="P165" s="5">
        <v>0</v>
      </c>
      <c r="Q165" s="5" t="s">
        <v>1040</v>
      </c>
      <c r="R165" s="5" t="s">
        <v>1041</v>
      </c>
      <c r="S165" s="6">
        <v>3E-24</v>
      </c>
      <c r="T165" s="5" t="s">
        <v>1042</v>
      </c>
      <c r="U165" s="7" t="s">
        <v>1043</v>
      </c>
      <c r="V165" s="8">
        <v>2E-25</v>
      </c>
      <c r="W165" s="7" t="s">
        <v>1044</v>
      </c>
      <c r="X165" s="7" t="s">
        <v>1045</v>
      </c>
      <c r="Y165" s="8">
        <v>1E-25</v>
      </c>
      <c r="Z165" s="7" t="s">
        <v>1046</v>
      </c>
      <c r="AA165" s="7" t="s">
        <v>1047</v>
      </c>
      <c r="AB165" s="8">
        <v>4E-25</v>
      </c>
      <c r="AC165" s="7" t="s">
        <v>1048</v>
      </c>
      <c r="AD165" s="7" t="s">
        <v>1049</v>
      </c>
      <c r="AE165" s="8">
        <v>4E-25</v>
      </c>
      <c r="AF165" s="7" t="s">
        <v>1048</v>
      </c>
      <c r="AG165" s="7" t="s">
        <v>1050</v>
      </c>
      <c r="AH165" s="8">
        <v>2E-24</v>
      </c>
      <c r="AI165" s="7" t="s">
        <v>1051</v>
      </c>
      <c r="AJ165" s="7" t="s">
        <v>1052</v>
      </c>
      <c r="AK165" s="8">
        <v>4E-24</v>
      </c>
      <c r="AL165" s="7" t="s">
        <v>1051</v>
      </c>
    </row>
    <row r="166" spans="1:38" ht="33" customHeight="1">
      <c r="A166" s="2">
        <v>4</v>
      </c>
      <c r="B166" s="2" t="s">
        <v>93</v>
      </c>
      <c r="C166" s="3" t="s">
        <v>1306</v>
      </c>
      <c r="D166" s="41">
        <v>0</v>
      </c>
      <c r="E166" s="41">
        <v>0.27181816805293724</v>
      </c>
      <c r="F166" s="41">
        <v>0.09477871209130916</v>
      </c>
      <c r="G166" s="41">
        <v>0.06988300540793589</v>
      </c>
      <c r="H166" s="41">
        <v>3.2967186952301653</v>
      </c>
      <c r="I166" s="41">
        <v>4.585075425166959</v>
      </c>
      <c r="J166" s="41">
        <v>3.9082020808377766</v>
      </c>
      <c r="K166" s="41">
        <v>3.1935393677271238</v>
      </c>
      <c r="L166" s="41">
        <v>2.665500607501169</v>
      </c>
      <c r="M166" s="41">
        <v>1.29482355531929</v>
      </c>
      <c r="N166" s="4">
        <v>5</v>
      </c>
      <c r="O166" s="5" t="s">
        <v>1307</v>
      </c>
      <c r="P166" s="5">
        <v>0</v>
      </c>
      <c r="Q166" s="5" t="s">
        <v>1308</v>
      </c>
      <c r="R166" s="5" t="s">
        <v>1309</v>
      </c>
      <c r="S166" s="6">
        <v>5E-53</v>
      </c>
      <c r="T166" s="5" t="s">
        <v>1310</v>
      </c>
      <c r="U166" s="7" t="s">
        <v>1311</v>
      </c>
      <c r="V166" s="8">
        <v>4E-54</v>
      </c>
      <c r="W166" s="7" t="s">
        <v>1312</v>
      </c>
      <c r="X166" s="7" t="s">
        <v>1313</v>
      </c>
      <c r="Y166" s="8">
        <v>4E-51</v>
      </c>
      <c r="Z166" s="7" t="s">
        <v>1314</v>
      </c>
      <c r="AA166" s="7" t="s">
        <v>1315</v>
      </c>
      <c r="AB166" s="8">
        <v>7E-49</v>
      </c>
      <c r="AC166" s="7" t="s">
        <v>1316</v>
      </c>
      <c r="AD166" s="7" t="s">
        <v>1317</v>
      </c>
      <c r="AE166" s="8">
        <v>3E-48</v>
      </c>
      <c r="AF166" s="7" t="s">
        <v>1318</v>
      </c>
      <c r="AG166" s="7" t="s">
        <v>1319</v>
      </c>
      <c r="AH166" s="8">
        <v>8E-50</v>
      </c>
      <c r="AI166" s="7" t="s">
        <v>1318</v>
      </c>
      <c r="AJ166" s="7" t="s">
        <v>1320</v>
      </c>
      <c r="AK166" s="8">
        <v>1E-49</v>
      </c>
      <c r="AL166" s="7" t="s">
        <v>1318</v>
      </c>
    </row>
    <row r="167" spans="1:38" ht="33" customHeight="1">
      <c r="A167" s="2">
        <v>4</v>
      </c>
      <c r="B167" s="2" t="s">
        <v>121</v>
      </c>
      <c r="C167" s="3"/>
      <c r="D167" s="41">
        <v>6.528386935680675</v>
      </c>
      <c r="E167" s="41">
        <v>13.562167006023245</v>
      </c>
      <c r="F167" s="41">
        <v>6.8392233182158435</v>
      </c>
      <c r="G167" s="41">
        <v>4.267435589380293</v>
      </c>
      <c r="H167" s="41">
        <v>92.40891432837567</v>
      </c>
      <c r="I167" s="41">
        <v>505.1435458091794</v>
      </c>
      <c r="J167" s="41">
        <v>405.38222656383067</v>
      </c>
      <c r="K167" s="41">
        <v>363.0634671358017</v>
      </c>
      <c r="L167" s="41">
        <v>263.61110903809106</v>
      </c>
      <c r="M167" s="41">
        <v>215.41758890131058</v>
      </c>
      <c r="N167" s="4">
        <v>5</v>
      </c>
      <c r="O167" s="5" t="s">
        <v>1586</v>
      </c>
      <c r="P167" s="6">
        <v>3E-10</v>
      </c>
      <c r="Q167" s="5" t="s">
        <v>1587</v>
      </c>
      <c r="R167" s="5" t="s">
        <v>258</v>
      </c>
      <c r="S167" s="5" t="s">
        <v>258</v>
      </c>
      <c r="T167" s="5" t="s">
        <v>258</v>
      </c>
      <c r="U167" s="7" t="s">
        <v>258</v>
      </c>
      <c r="V167" s="7" t="s">
        <v>258</v>
      </c>
      <c r="W167" s="7" t="s">
        <v>258</v>
      </c>
      <c r="X167" s="7" t="s">
        <v>258</v>
      </c>
      <c r="Y167" s="7" t="s">
        <v>258</v>
      </c>
      <c r="Z167" s="7" t="s">
        <v>258</v>
      </c>
      <c r="AA167" s="7" t="s">
        <v>258</v>
      </c>
      <c r="AB167" s="7" t="s">
        <v>258</v>
      </c>
      <c r="AC167" s="7" t="s">
        <v>258</v>
      </c>
      <c r="AD167" s="7" t="s">
        <v>258</v>
      </c>
      <c r="AE167" s="7" t="s">
        <v>258</v>
      </c>
      <c r="AF167" s="7" t="s">
        <v>258</v>
      </c>
      <c r="AG167" s="7" t="s">
        <v>258</v>
      </c>
      <c r="AH167" s="7" t="s">
        <v>258</v>
      </c>
      <c r="AI167" s="7" t="s">
        <v>258</v>
      </c>
      <c r="AJ167" s="7" t="s">
        <v>258</v>
      </c>
      <c r="AK167" s="7" t="s">
        <v>258</v>
      </c>
      <c r="AL167" s="7" t="s">
        <v>258</v>
      </c>
    </row>
    <row r="168" spans="1:38" ht="33" customHeight="1">
      <c r="A168" s="2">
        <v>4</v>
      </c>
      <c r="B168" s="2" t="s">
        <v>186</v>
      </c>
      <c r="C168" s="3"/>
      <c r="D168" s="41">
        <v>0.05241110379348466</v>
      </c>
      <c r="E168" s="41">
        <v>0.24957374114267047</v>
      </c>
      <c r="F168" s="41">
        <v>0.0458994597036973</v>
      </c>
      <c r="G168" s="41">
        <v>0.04753846794509166</v>
      </c>
      <c r="H168" s="41">
        <v>0.6785184467017363</v>
      </c>
      <c r="I168" s="41">
        <v>1.5631087949191254</v>
      </c>
      <c r="J168" s="41">
        <v>1.1655607732555213</v>
      </c>
      <c r="K168" s="41">
        <v>0.8844054838107672</v>
      </c>
      <c r="L168" s="41">
        <v>0.9368813671326205</v>
      </c>
      <c r="M168" s="41">
        <v>0.5080841354731751</v>
      </c>
      <c r="O168" s="5" t="s">
        <v>2174</v>
      </c>
      <c r="P168" s="6">
        <v>1E-08</v>
      </c>
      <c r="Q168" s="5" t="s">
        <v>2175</v>
      </c>
      <c r="R168" s="5" t="s">
        <v>2176</v>
      </c>
      <c r="S168" s="6">
        <v>8E-08</v>
      </c>
      <c r="T168" s="5" t="s">
        <v>2177</v>
      </c>
      <c r="U168" s="7" t="s">
        <v>2178</v>
      </c>
      <c r="V168" s="8">
        <v>2E-06</v>
      </c>
      <c r="W168" s="7" t="s">
        <v>2179</v>
      </c>
      <c r="X168" s="7" t="s">
        <v>2180</v>
      </c>
      <c r="Y168" s="8">
        <v>6E-05</v>
      </c>
      <c r="Z168" s="7" t="s">
        <v>2181</v>
      </c>
      <c r="AA168" s="7" t="s">
        <v>2182</v>
      </c>
      <c r="AB168" s="8">
        <v>1E-09</v>
      </c>
      <c r="AC168" s="7" t="s">
        <v>2183</v>
      </c>
      <c r="AD168" s="7" t="s">
        <v>2184</v>
      </c>
      <c r="AE168" s="8">
        <v>7E-08</v>
      </c>
      <c r="AF168" s="7" t="s">
        <v>2185</v>
      </c>
      <c r="AG168" s="7" t="s">
        <v>2186</v>
      </c>
      <c r="AH168" s="8">
        <v>2E-07</v>
      </c>
      <c r="AI168" s="7" t="s">
        <v>2187</v>
      </c>
      <c r="AJ168" s="7" t="s">
        <v>2188</v>
      </c>
      <c r="AK168" s="8">
        <v>4E-07</v>
      </c>
      <c r="AL168" s="7" t="s">
        <v>2187</v>
      </c>
    </row>
    <row r="169" spans="1:38" ht="33" customHeight="1">
      <c r="A169" s="2">
        <v>4</v>
      </c>
      <c r="B169" s="2" t="s">
        <v>215</v>
      </c>
      <c r="C169" s="3"/>
      <c r="D169" s="41">
        <v>0</v>
      </c>
      <c r="E169" s="41">
        <v>0.16094960371966244</v>
      </c>
      <c r="F169" s="41">
        <v>0.007671864251213241</v>
      </c>
      <c r="G169" s="41">
        <v>0.045272275297183806</v>
      </c>
      <c r="H169" s="41">
        <v>0.6644261938078412</v>
      </c>
      <c r="I169" s="41">
        <v>0.7611708970718438</v>
      </c>
      <c r="J169" s="41">
        <v>0.945469025636711</v>
      </c>
      <c r="K169" s="41">
        <v>1.068304464176409</v>
      </c>
      <c r="L169" s="41">
        <v>0.48490391245143083</v>
      </c>
      <c r="M169" s="41">
        <v>7.500875703623843</v>
      </c>
      <c r="O169" s="5" t="s">
        <v>257</v>
      </c>
      <c r="P169" s="5" t="s">
        <v>257</v>
      </c>
      <c r="Q169" s="5" t="s">
        <v>257</v>
      </c>
      <c r="R169" s="5" t="s">
        <v>258</v>
      </c>
      <c r="S169" s="5" t="s">
        <v>258</v>
      </c>
      <c r="T169" s="5" t="s">
        <v>258</v>
      </c>
      <c r="U169" s="7" t="s">
        <v>258</v>
      </c>
      <c r="V169" s="7" t="s">
        <v>258</v>
      </c>
      <c r="W169" s="7" t="s">
        <v>258</v>
      </c>
      <c r="X169" s="7" t="s">
        <v>258</v>
      </c>
      <c r="Y169" s="7" t="s">
        <v>258</v>
      </c>
      <c r="Z169" s="7" t="s">
        <v>258</v>
      </c>
      <c r="AA169" s="7" t="s">
        <v>258</v>
      </c>
      <c r="AB169" s="7" t="s">
        <v>258</v>
      </c>
      <c r="AC169" s="7" t="s">
        <v>258</v>
      </c>
      <c r="AD169" s="7" t="s">
        <v>258</v>
      </c>
      <c r="AE169" s="7" t="s">
        <v>258</v>
      </c>
      <c r="AF169" s="7" t="s">
        <v>258</v>
      </c>
      <c r="AG169" s="7" t="s">
        <v>258</v>
      </c>
      <c r="AH169" s="7" t="s">
        <v>258</v>
      </c>
      <c r="AI169" s="7" t="s">
        <v>258</v>
      </c>
      <c r="AJ169" s="7" t="s">
        <v>258</v>
      </c>
      <c r="AK169" s="7" t="s">
        <v>258</v>
      </c>
      <c r="AL169" s="7" t="s">
        <v>258</v>
      </c>
    </row>
    <row r="170" spans="1:38" ht="33" customHeight="1">
      <c r="A170" s="2">
        <v>4</v>
      </c>
      <c r="B170" s="2" t="s">
        <v>224</v>
      </c>
      <c r="C170" s="3" t="s">
        <v>2552</v>
      </c>
      <c r="D170" s="41">
        <v>0.04121213067776549</v>
      </c>
      <c r="E170" s="41">
        <v>0.23169855094003966</v>
      </c>
      <c r="F170" s="41">
        <v>0.03894794978656773</v>
      </c>
      <c r="G170" s="41">
        <v>0.1158273282578962</v>
      </c>
      <c r="H170" s="41">
        <v>1.2764396892031846</v>
      </c>
      <c r="I170" s="41">
        <v>1.8689511654115947</v>
      </c>
      <c r="J170" s="41">
        <v>1.6086320573730053</v>
      </c>
      <c r="K170" s="41">
        <v>2.565717143455684</v>
      </c>
      <c r="L170" s="41">
        <v>7.982567242192112</v>
      </c>
      <c r="M170" s="41">
        <v>3.3371350679578655</v>
      </c>
      <c r="N170" s="4">
        <v>5</v>
      </c>
      <c r="O170" s="5" t="s">
        <v>2553</v>
      </c>
      <c r="P170" s="5">
        <v>0</v>
      </c>
      <c r="Q170" s="5" t="s">
        <v>2554</v>
      </c>
      <c r="R170" s="5" t="s">
        <v>2336</v>
      </c>
      <c r="S170" s="6">
        <v>5E-62</v>
      </c>
      <c r="T170" s="5" t="s">
        <v>2337</v>
      </c>
      <c r="U170" s="7" t="s">
        <v>2555</v>
      </c>
      <c r="V170" s="8">
        <v>6E-47</v>
      </c>
      <c r="W170" s="7" t="s">
        <v>2556</v>
      </c>
      <c r="X170" s="7" t="s">
        <v>2557</v>
      </c>
      <c r="Y170" s="8">
        <v>3E-52</v>
      </c>
      <c r="Z170" s="7" t="s">
        <v>2558</v>
      </c>
      <c r="AA170" s="7" t="s">
        <v>2559</v>
      </c>
      <c r="AB170" s="8">
        <v>5E-53</v>
      </c>
      <c r="AC170" s="7" t="s">
        <v>2343</v>
      </c>
      <c r="AD170" s="7" t="s">
        <v>2560</v>
      </c>
      <c r="AE170" s="8">
        <v>3E-54</v>
      </c>
      <c r="AF170" s="7" t="s">
        <v>2561</v>
      </c>
      <c r="AG170" s="7" t="s">
        <v>2562</v>
      </c>
      <c r="AH170" s="8">
        <v>3E-54</v>
      </c>
      <c r="AI170" s="7" t="s">
        <v>2563</v>
      </c>
      <c r="AJ170" s="7" t="s">
        <v>2564</v>
      </c>
      <c r="AK170" s="8">
        <v>5E-54</v>
      </c>
      <c r="AL170" s="7" t="s">
        <v>2563</v>
      </c>
    </row>
    <row r="171" spans="1:38" ht="33" customHeight="1">
      <c r="A171" s="2">
        <v>4</v>
      </c>
      <c r="B171" s="2" t="s">
        <v>228</v>
      </c>
      <c r="C171" s="3" t="s">
        <v>2594</v>
      </c>
      <c r="D171" s="41">
        <v>0</v>
      </c>
      <c r="E171" s="41">
        <v>0.3023585999806562</v>
      </c>
      <c r="F171" s="41">
        <v>0.25520829840982806</v>
      </c>
      <c r="G171" s="41">
        <v>0.035857244593787176</v>
      </c>
      <c r="H171" s="41">
        <v>0.9981557568627688</v>
      </c>
      <c r="I171" s="41">
        <v>3.0114864642979473</v>
      </c>
      <c r="J171" s="41">
        <v>2.4999123928546725</v>
      </c>
      <c r="K171" s="41">
        <v>2.4510250718975293</v>
      </c>
      <c r="L171" s="41">
        <v>2.584683559945858</v>
      </c>
      <c r="M171" s="41">
        <v>5.59600086153209</v>
      </c>
      <c r="O171" s="5" t="s">
        <v>2595</v>
      </c>
      <c r="P171" s="6">
        <v>4E-155</v>
      </c>
      <c r="Q171" s="5" t="s">
        <v>2596</v>
      </c>
      <c r="R171" s="5" t="s">
        <v>2597</v>
      </c>
      <c r="S171" s="6">
        <v>2E-20</v>
      </c>
      <c r="T171" s="5" t="s">
        <v>2598</v>
      </c>
      <c r="U171" s="7" t="s">
        <v>258</v>
      </c>
      <c r="V171" s="7" t="s">
        <v>258</v>
      </c>
      <c r="W171" s="7" t="s">
        <v>258</v>
      </c>
      <c r="X171" s="7" t="s">
        <v>2599</v>
      </c>
      <c r="Y171" s="8">
        <v>2E-16</v>
      </c>
      <c r="Z171" s="7" t="s">
        <v>2600</v>
      </c>
      <c r="AA171" s="7" t="s">
        <v>2601</v>
      </c>
      <c r="AB171" s="8">
        <v>2E-21</v>
      </c>
      <c r="AC171" s="7" t="s">
        <v>2602</v>
      </c>
      <c r="AD171" s="7" t="s">
        <v>2603</v>
      </c>
      <c r="AE171" s="8">
        <v>1E-18</v>
      </c>
      <c r="AF171" s="7" t="s">
        <v>2602</v>
      </c>
      <c r="AG171" s="7" t="s">
        <v>2604</v>
      </c>
      <c r="AH171" s="8">
        <v>3E-21</v>
      </c>
      <c r="AI171" s="7" t="s">
        <v>2605</v>
      </c>
      <c r="AJ171" s="7" t="s">
        <v>2606</v>
      </c>
      <c r="AK171" s="8">
        <v>1E-21</v>
      </c>
      <c r="AL171" s="7" t="s">
        <v>2605</v>
      </c>
    </row>
    <row r="172" spans="1:38" ht="33" customHeight="1">
      <c r="A172" s="2">
        <v>4</v>
      </c>
      <c r="B172" s="2" t="s">
        <v>239</v>
      </c>
      <c r="C172" s="3" t="s">
        <v>2702</v>
      </c>
      <c r="D172" s="41">
        <v>7.07772553890926</v>
      </c>
      <c r="E172" s="41">
        <v>16.757122552074375</v>
      </c>
      <c r="F172" s="41">
        <v>6.002149064976596</v>
      </c>
      <c r="G172" s="41">
        <v>3.958875309296046</v>
      </c>
      <c r="H172" s="41">
        <v>76.5694139589659</v>
      </c>
      <c r="I172" s="41">
        <v>536.0246070871299</v>
      </c>
      <c r="J172" s="41">
        <v>447.9291080318716</v>
      </c>
      <c r="K172" s="41">
        <v>393.7945605789235</v>
      </c>
      <c r="L172" s="41">
        <v>219.98641938861692</v>
      </c>
      <c r="M172" s="41">
        <v>339.91858969583745</v>
      </c>
      <c r="N172" s="4">
        <v>5</v>
      </c>
      <c r="O172" s="5" t="s">
        <v>1586</v>
      </c>
      <c r="P172" s="6">
        <v>5E-97</v>
      </c>
      <c r="Q172" s="5" t="s">
        <v>1587</v>
      </c>
      <c r="R172" s="5" t="s">
        <v>258</v>
      </c>
      <c r="S172" s="5" t="s">
        <v>258</v>
      </c>
      <c r="T172" s="5" t="s">
        <v>258</v>
      </c>
      <c r="U172" s="7" t="s">
        <v>258</v>
      </c>
      <c r="V172" s="7" t="s">
        <v>258</v>
      </c>
      <c r="W172" s="7" t="s">
        <v>258</v>
      </c>
      <c r="X172" s="7" t="s">
        <v>258</v>
      </c>
      <c r="Y172" s="7" t="s">
        <v>258</v>
      </c>
      <c r="Z172" s="7" t="s">
        <v>258</v>
      </c>
      <c r="AA172" s="7" t="s">
        <v>258</v>
      </c>
      <c r="AB172" s="7" t="s">
        <v>258</v>
      </c>
      <c r="AC172" s="7" t="s">
        <v>258</v>
      </c>
      <c r="AD172" s="7" t="s">
        <v>258</v>
      </c>
      <c r="AE172" s="7" t="s">
        <v>258</v>
      </c>
      <c r="AF172" s="7" t="s">
        <v>258</v>
      </c>
      <c r="AG172" s="7" t="s">
        <v>258</v>
      </c>
      <c r="AH172" s="7" t="s">
        <v>258</v>
      </c>
      <c r="AI172" s="7" t="s">
        <v>258</v>
      </c>
      <c r="AJ172" s="7" t="s">
        <v>258</v>
      </c>
      <c r="AK172" s="7" t="s">
        <v>258</v>
      </c>
      <c r="AL172" s="7" t="s">
        <v>258</v>
      </c>
    </row>
    <row r="173" spans="1:38" ht="33" customHeight="1">
      <c r="A173" s="2">
        <v>5</v>
      </c>
      <c r="B173" s="2" t="s">
        <v>19</v>
      </c>
      <c r="C173" s="3"/>
      <c r="D173" s="41">
        <v>13.231368982533898</v>
      </c>
      <c r="E173" s="41">
        <v>7.209393584913924</v>
      </c>
      <c r="F173" s="41">
        <v>9.997557206321618</v>
      </c>
      <c r="G173" s="41">
        <v>10.918839415927406</v>
      </c>
      <c r="H173" s="41">
        <v>12.72790013806457</v>
      </c>
      <c r="I173" s="41">
        <v>4.933838133895185</v>
      </c>
      <c r="J173" s="41">
        <v>3.4378380598983966</v>
      </c>
      <c r="K173" s="41">
        <v>2.5881035806001673</v>
      </c>
      <c r="L173" s="41">
        <v>1.5164010649573814</v>
      </c>
      <c r="M173" s="41">
        <v>3.6866467708792965</v>
      </c>
      <c r="O173" s="5" t="s">
        <v>460</v>
      </c>
      <c r="P173" s="6">
        <v>4E-20</v>
      </c>
      <c r="Q173" s="5" t="s">
        <v>461</v>
      </c>
      <c r="R173" s="5" t="s">
        <v>462</v>
      </c>
      <c r="S173" s="6">
        <v>7E-16</v>
      </c>
      <c r="T173" s="5" t="s">
        <v>463</v>
      </c>
      <c r="U173" s="7" t="s">
        <v>464</v>
      </c>
      <c r="V173" s="8">
        <v>4E-11</v>
      </c>
      <c r="W173" s="7" t="s">
        <v>465</v>
      </c>
      <c r="X173" s="7" t="s">
        <v>466</v>
      </c>
      <c r="Y173" s="8">
        <v>1E-15</v>
      </c>
      <c r="Z173" s="7" t="s">
        <v>467</v>
      </c>
      <c r="AA173" s="7" t="s">
        <v>468</v>
      </c>
      <c r="AB173" s="8">
        <v>3E-14</v>
      </c>
      <c r="AC173" s="7" t="s">
        <v>469</v>
      </c>
      <c r="AD173" s="7" t="s">
        <v>470</v>
      </c>
      <c r="AE173" s="8">
        <v>1E-12</v>
      </c>
      <c r="AF173" s="7" t="s">
        <v>469</v>
      </c>
      <c r="AG173" s="7" t="s">
        <v>471</v>
      </c>
      <c r="AH173" s="8">
        <v>9E-17</v>
      </c>
      <c r="AI173" s="7" t="s">
        <v>472</v>
      </c>
      <c r="AJ173" s="7" t="s">
        <v>473</v>
      </c>
      <c r="AK173" s="8">
        <v>5E-15</v>
      </c>
      <c r="AL173" s="7" t="s">
        <v>474</v>
      </c>
    </row>
    <row r="174" spans="1:38" ht="33" customHeight="1">
      <c r="A174" s="2">
        <v>5</v>
      </c>
      <c r="B174" s="2" t="s">
        <v>21</v>
      </c>
      <c r="C174" s="3"/>
      <c r="D174" s="41">
        <v>11.299728358746234</v>
      </c>
      <c r="E174" s="41">
        <v>9.120939823750069</v>
      </c>
      <c r="F174" s="41">
        <v>9.944743855392558</v>
      </c>
      <c r="G174" s="41">
        <v>15.121421205453336</v>
      </c>
      <c r="H174" s="41">
        <v>14.824966012534139</v>
      </c>
      <c r="I174" s="41">
        <v>6.737340607153461</v>
      </c>
      <c r="J174" s="41">
        <v>4.726644737163252</v>
      </c>
      <c r="K174" s="41">
        <v>3.518886435702482</v>
      </c>
      <c r="L174" s="41">
        <v>3.0784678836385853</v>
      </c>
      <c r="M174" s="41">
        <v>11.864364499489756</v>
      </c>
      <c r="O174" s="5" t="s">
        <v>475</v>
      </c>
      <c r="P174" s="6">
        <v>5E-90</v>
      </c>
      <c r="Q174" s="5" t="s">
        <v>476</v>
      </c>
      <c r="R174" s="5" t="s">
        <v>477</v>
      </c>
      <c r="S174" s="6">
        <v>3E-83</v>
      </c>
      <c r="T174" s="5" t="s">
        <v>478</v>
      </c>
      <c r="U174" s="7" t="s">
        <v>479</v>
      </c>
      <c r="V174" s="8">
        <v>1E-84</v>
      </c>
      <c r="W174" s="7" t="s">
        <v>480</v>
      </c>
      <c r="X174" s="7" t="s">
        <v>481</v>
      </c>
      <c r="Y174" s="8">
        <v>1E-80</v>
      </c>
      <c r="Z174" s="7" t="s">
        <v>482</v>
      </c>
      <c r="AA174" s="7" t="s">
        <v>483</v>
      </c>
      <c r="AB174" s="8">
        <v>2E-80</v>
      </c>
      <c r="AC174" s="7" t="s">
        <v>484</v>
      </c>
      <c r="AD174" s="7" t="s">
        <v>485</v>
      </c>
      <c r="AE174" s="8">
        <v>2E-83</v>
      </c>
      <c r="AF174" s="7" t="s">
        <v>484</v>
      </c>
      <c r="AG174" s="7" t="s">
        <v>486</v>
      </c>
      <c r="AH174" s="8">
        <v>4E-84</v>
      </c>
      <c r="AI174" s="7" t="s">
        <v>484</v>
      </c>
      <c r="AJ174" s="7" t="s">
        <v>487</v>
      </c>
      <c r="AK174" s="8">
        <v>2E-83</v>
      </c>
      <c r="AL174" s="7" t="s">
        <v>484</v>
      </c>
    </row>
    <row r="175" spans="1:38" ht="33" customHeight="1">
      <c r="A175" s="2">
        <v>5</v>
      </c>
      <c r="B175" s="2" t="s">
        <v>24</v>
      </c>
      <c r="C175" s="3"/>
      <c r="D175" s="41">
        <v>0.7764220985115309</v>
      </c>
      <c r="E175" s="41">
        <v>1.6802352644068124</v>
      </c>
      <c r="F175" s="41">
        <v>2.068698217378397</v>
      </c>
      <c r="G175" s="41">
        <v>3.0863876470193468</v>
      </c>
      <c r="H175" s="41">
        <v>2.6805051384943535</v>
      </c>
      <c r="I175" s="41">
        <v>1.2863063151119571</v>
      </c>
      <c r="J175" s="41">
        <v>0.9265978809997046</v>
      </c>
      <c r="K175" s="41">
        <v>0.8404144793048915</v>
      </c>
      <c r="L175" s="41">
        <v>0.6250840122830376</v>
      </c>
      <c r="M175" s="41">
        <v>0.7930072862186565</v>
      </c>
      <c r="O175" s="5" t="s">
        <v>504</v>
      </c>
      <c r="P175" s="6">
        <v>2E-146</v>
      </c>
      <c r="Q175" s="5" t="s">
        <v>505</v>
      </c>
      <c r="R175" s="5" t="s">
        <v>506</v>
      </c>
      <c r="S175" s="6">
        <v>2E-145</v>
      </c>
      <c r="T175" s="5" t="s">
        <v>507</v>
      </c>
      <c r="U175" s="7" t="s">
        <v>508</v>
      </c>
      <c r="V175" s="8">
        <v>2E-127</v>
      </c>
      <c r="W175" s="7" t="s">
        <v>509</v>
      </c>
      <c r="X175" s="7" t="s">
        <v>510</v>
      </c>
      <c r="Y175" s="8">
        <v>3E-143</v>
      </c>
      <c r="Z175" s="7" t="s">
        <v>511</v>
      </c>
      <c r="AA175" s="7" t="s">
        <v>512</v>
      </c>
      <c r="AB175" s="8">
        <v>5E-150</v>
      </c>
      <c r="AC175" s="7" t="s">
        <v>513</v>
      </c>
      <c r="AD175" s="7" t="s">
        <v>514</v>
      </c>
      <c r="AE175" s="8">
        <v>2E-147</v>
      </c>
      <c r="AF175" s="7" t="s">
        <v>515</v>
      </c>
      <c r="AG175" s="7" t="s">
        <v>516</v>
      </c>
      <c r="AH175" s="8">
        <v>2E-146</v>
      </c>
      <c r="AI175" s="7" t="s">
        <v>517</v>
      </c>
      <c r="AJ175" s="7" t="s">
        <v>518</v>
      </c>
      <c r="AK175" s="8">
        <v>4E-146</v>
      </c>
      <c r="AL175" s="7" t="s">
        <v>517</v>
      </c>
    </row>
    <row r="176" spans="1:38" ht="33" customHeight="1">
      <c r="A176" s="2">
        <v>5</v>
      </c>
      <c r="B176" s="2" t="s">
        <v>31</v>
      </c>
      <c r="C176" s="9"/>
      <c r="D176" s="41">
        <v>0.3347860730921063</v>
      </c>
      <c r="E176" s="41">
        <v>3.7906944013340658</v>
      </c>
      <c r="F176" s="41">
        <v>7.014985019040261</v>
      </c>
      <c r="G176" s="41">
        <v>7.564262188063145</v>
      </c>
      <c r="H176" s="41">
        <v>3.8360264344107993</v>
      </c>
      <c r="I176" s="41">
        <v>1.3603920637201297</v>
      </c>
      <c r="J176" s="41">
        <v>0.95217608441754</v>
      </c>
      <c r="K176" s="41">
        <v>0.869664710309334</v>
      </c>
      <c r="L176" s="41">
        <v>0.6462485892455714</v>
      </c>
      <c r="M176" s="41">
        <v>8.04762880495836</v>
      </c>
      <c r="O176" s="10" t="s">
        <v>601</v>
      </c>
      <c r="P176" s="11">
        <v>0.0003</v>
      </c>
      <c r="Q176" s="10" t="s">
        <v>602</v>
      </c>
      <c r="R176" s="10" t="s">
        <v>603</v>
      </c>
      <c r="S176" s="11">
        <v>0.0008</v>
      </c>
      <c r="T176" s="10" t="s">
        <v>604</v>
      </c>
      <c r="U176" s="12" t="s">
        <v>258</v>
      </c>
      <c r="V176" s="12" t="s">
        <v>258</v>
      </c>
      <c r="W176" s="12" t="s">
        <v>258</v>
      </c>
      <c r="X176" s="12" t="s">
        <v>605</v>
      </c>
      <c r="Y176" s="13">
        <v>0.0007</v>
      </c>
      <c r="Z176" s="12" t="s">
        <v>606</v>
      </c>
      <c r="AA176" s="12" t="s">
        <v>258</v>
      </c>
      <c r="AB176" s="12" t="s">
        <v>258</v>
      </c>
      <c r="AC176" s="12" t="s">
        <v>258</v>
      </c>
      <c r="AD176" s="12" t="s">
        <v>258</v>
      </c>
      <c r="AE176" s="12" t="s">
        <v>258</v>
      </c>
      <c r="AF176" s="12" t="s">
        <v>258</v>
      </c>
      <c r="AG176" s="12" t="s">
        <v>258</v>
      </c>
      <c r="AH176" s="12" t="s">
        <v>258</v>
      </c>
      <c r="AI176" s="12" t="s">
        <v>258</v>
      </c>
      <c r="AJ176" s="12" t="s">
        <v>258</v>
      </c>
      <c r="AK176" s="12" t="s">
        <v>258</v>
      </c>
      <c r="AL176" s="12" t="s">
        <v>258</v>
      </c>
    </row>
    <row r="177" spans="1:38" ht="33" customHeight="1">
      <c r="A177" s="2">
        <v>5</v>
      </c>
      <c r="B177" s="2" t="s">
        <v>34</v>
      </c>
      <c r="C177" s="3" t="s">
        <v>615</v>
      </c>
      <c r="D177" s="41">
        <v>2.075444671402369</v>
      </c>
      <c r="E177" s="41">
        <v>1.3722186752654373</v>
      </c>
      <c r="F177" s="41">
        <v>1.143212757279666</v>
      </c>
      <c r="G177" s="41">
        <v>1.0001881832881727</v>
      </c>
      <c r="H177" s="41">
        <v>0.8410991596738928</v>
      </c>
      <c r="I177" s="41">
        <v>0.33473949204742404</v>
      </c>
      <c r="J177" s="41">
        <v>0.270377937996258</v>
      </c>
      <c r="K177" s="41">
        <v>0.2188026827286793</v>
      </c>
      <c r="L177" s="41">
        <v>0.3619817803483336</v>
      </c>
      <c r="M177" s="41">
        <v>14.276932164735978</v>
      </c>
      <c r="O177" s="5" t="s">
        <v>616</v>
      </c>
      <c r="P177" s="5">
        <v>0</v>
      </c>
      <c r="Q177" s="5" t="s">
        <v>617</v>
      </c>
      <c r="R177" s="5" t="s">
        <v>618</v>
      </c>
      <c r="S177" s="6">
        <v>4E-156</v>
      </c>
      <c r="T177" s="5" t="s">
        <v>619</v>
      </c>
      <c r="U177" s="7" t="s">
        <v>620</v>
      </c>
      <c r="V177" s="8">
        <v>1E-133</v>
      </c>
      <c r="W177" s="7" t="s">
        <v>621</v>
      </c>
      <c r="X177" s="7" t="s">
        <v>622</v>
      </c>
      <c r="Y177" s="8">
        <v>1E-146</v>
      </c>
      <c r="Z177" s="7" t="s">
        <v>623</v>
      </c>
      <c r="AA177" s="7" t="s">
        <v>624</v>
      </c>
      <c r="AB177" s="8">
        <v>6E-157</v>
      </c>
      <c r="AC177" s="7" t="s">
        <v>625</v>
      </c>
      <c r="AD177" s="7" t="s">
        <v>626</v>
      </c>
      <c r="AE177" s="8">
        <v>1E-152</v>
      </c>
      <c r="AF177" s="7" t="s">
        <v>625</v>
      </c>
      <c r="AG177" s="7" t="s">
        <v>627</v>
      </c>
      <c r="AH177" s="8">
        <v>6E-152</v>
      </c>
      <c r="AI177" s="7" t="s">
        <v>625</v>
      </c>
      <c r="AJ177" s="7" t="s">
        <v>628</v>
      </c>
      <c r="AK177" s="8">
        <v>8E-152</v>
      </c>
      <c r="AL177" s="7" t="s">
        <v>625</v>
      </c>
    </row>
    <row r="178" spans="1:38" ht="33" customHeight="1">
      <c r="A178" s="2">
        <v>5</v>
      </c>
      <c r="B178" s="2" t="s">
        <v>37</v>
      </c>
      <c r="C178" s="3"/>
      <c r="D178" s="41">
        <v>1.383074614255954</v>
      </c>
      <c r="E178" s="41">
        <v>4.638610755307487</v>
      </c>
      <c r="F178" s="41">
        <v>7.0169088379178115</v>
      </c>
      <c r="G178" s="41">
        <v>10.865146286478982</v>
      </c>
      <c r="H178" s="41">
        <v>7.377422030908033</v>
      </c>
      <c r="I178" s="41">
        <v>4.323893560438282</v>
      </c>
      <c r="J178" s="41">
        <v>3.889205351460709</v>
      </c>
      <c r="K178" s="41">
        <v>3.2844636768800144</v>
      </c>
      <c r="L178" s="41">
        <v>2.4973816111849287</v>
      </c>
      <c r="M178" s="41">
        <v>2.4766350473541174</v>
      </c>
      <c r="O178" s="5" t="s">
        <v>652</v>
      </c>
      <c r="P178" s="6">
        <v>3E-22</v>
      </c>
      <c r="Q178" s="5" t="s">
        <v>653</v>
      </c>
      <c r="R178" s="5" t="s">
        <v>654</v>
      </c>
      <c r="S178" s="6">
        <v>5E-17</v>
      </c>
      <c r="T178" s="5" t="s">
        <v>655</v>
      </c>
      <c r="U178" s="7" t="s">
        <v>656</v>
      </c>
      <c r="V178" s="8">
        <v>7E-16</v>
      </c>
      <c r="W178" s="7" t="s">
        <v>657</v>
      </c>
      <c r="X178" s="7" t="s">
        <v>658</v>
      </c>
      <c r="Y178" s="8">
        <v>7E-20</v>
      </c>
      <c r="Z178" s="7" t="s">
        <v>258</v>
      </c>
      <c r="AA178" s="7" t="s">
        <v>659</v>
      </c>
      <c r="AB178" s="8">
        <v>3E-18</v>
      </c>
      <c r="AC178" s="7" t="s">
        <v>660</v>
      </c>
      <c r="AD178" s="7" t="s">
        <v>661</v>
      </c>
      <c r="AE178" s="8">
        <v>2E-21</v>
      </c>
      <c r="AF178" s="7" t="s">
        <v>662</v>
      </c>
      <c r="AG178" s="7" t="s">
        <v>663</v>
      </c>
      <c r="AH178" s="8">
        <v>7E-18</v>
      </c>
      <c r="AI178" s="7" t="s">
        <v>660</v>
      </c>
      <c r="AJ178" s="7" t="s">
        <v>664</v>
      </c>
      <c r="AK178" s="8">
        <v>2E-18</v>
      </c>
      <c r="AL178" s="7" t="s">
        <v>660</v>
      </c>
    </row>
    <row r="179" spans="1:38" ht="33" customHeight="1">
      <c r="A179" s="2">
        <v>5</v>
      </c>
      <c r="B179" s="2" t="s">
        <v>39</v>
      </c>
      <c r="C179" s="3"/>
      <c r="D179" s="41">
        <v>0.328020570122936</v>
      </c>
      <c r="E179" s="41">
        <v>7.307809454963612</v>
      </c>
      <c r="F179" s="41">
        <v>11.189130826576964</v>
      </c>
      <c r="G179" s="41">
        <v>10.247103578814814</v>
      </c>
      <c r="H179" s="41">
        <v>5.80699051169948</v>
      </c>
      <c r="I179" s="41">
        <v>2.091838574379748</v>
      </c>
      <c r="J179" s="41">
        <v>1.7560936783151213</v>
      </c>
      <c r="K179" s="41">
        <v>1.3652852882999984</v>
      </c>
      <c r="L179" s="41">
        <v>0.5992383384062305</v>
      </c>
      <c r="M179" s="41">
        <v>5.357701236025538</v>
      </c>
      <c r="N179" s="4">
        <v>2</v>
      </c>
      <c r="O179" s="5" t="s">
        <v>682</v>
      </c>
      <c r="P179" s="6">
        <v>2E-94</v>
      </c>
      <c r="Q179" s="5" t="s">
        <v>683</v>
      </c>
      <c r="R179" s="5" t="s">
        <v>684</v>
      </c>
      <c r="S179" s="6">
        <v>3E-90</v>
      </c>
      <c r="T179" s="5" t="s">
        <v>685</v>
      </c>
      <c r="U179" s="7" t="s">
        <v>686</v>
      </c>
      <c r="V179" s="8">
        <v>2E-91</v>
      </c>
      <c r="W179" s="7" t="s">
        <v>687</v>
      </c>
      <c r="X179" s="7" t="s">
        <v>688</v>
      </c>
      <c r="Y179" s="8">
        <v>1E-94</v>
      </c>
      <c r="Z179" s="7" t="s">
        <v>689</v>
      </c>
      <c r="AA179" s="7" t="s">
        <v>690</v>
      </c>
      <c r="AB179" s="8">
        <v>4E-90</v>
      </c>
      <c r="AC179" s="7" t="s">
        <v>691</v>
      </c>
      <c r="AD179" s="7" t="s">
        <v>692</v>
      </c>
      <c r="AE179" s="8">
        <v>2E-91</v>
      </c>
      <c r="AF179" s="7" t="s">
        <v>691</v>
      </c>
      <c r="AG179" s="7" t="s">
        <v>693</v>
      </c>
      <c r="AH179" s="8">
        <v>2E-90</v>
      </c>
      <c r="AI179" s="7" t="s">
        <v>691</v>
      </c>
      <c r="AJ179" s="7" t="s">
        <v>694</v>
      </c>
      <c r="AK179" s="8">
        <v>4E-90</v>
      </c>
      <c r="AL179" s="7" t="s">
        <v>691</v>
      </c>
    </row>
    <row r="180" spans="1:38" ht="33" customHeight="1">
      <c r="A180" s="2">
        <v>5</v>
      </c>
      <c r="B180" s="2" t="s">
        <v>41</v>
      </c>
      <c r="C180" s="9"/>
      <c r="D180" s="41">
        <v>3.770851760280871</v>
      </c>
      <c r="E180" s="41">
        <v>7.045957298439104</v>
      </c>
      <c r="F180" s="41">
        <v>8.142442895657418</v>
      </c>
      <c r="G180" s="41">
        <v>16.100642021863838</v>
      </c>
      <c r="H180" s="41">
        <v>14.60366161639399</v>
      </c>
      <c r="I180" s="41">
        <v>7.160251207396383</v>
      </c>
      <c r="J180" s="41">
        <v>5.3401805007644025</v>
      </c>
      <c r="K180" s="41">
        <v>4.829322231408486</v>
      </c>
      <c r="L180" s="41">
        <v>4.2861385913809125</v>
      </c>
      <c r="M180" s="41">
        <v>5.450076258791518</v>
      </c>
      <c r="O180" s="10" t="s">
        <v>707</v>
      </c>
      <c r="P180" s="11">
        <v>4E-43</v>
      </c>
      <c r="Q180" s="10" t="s">
        <v>708</v>
      </c>
      <c r="R180" s="10" t="s">
        <v>709</v>
      </c>
      <c r="S180" s="11">
        <v>1E-25</v>
      </c>
      <c r="T180" s="10" t="s">
        <v>710</v>
      </c>
      <c r="U180" s="12" t="s">
        <v>711</v>
      </c>
      <c r="V180" s="13">
        <v>2E-20</v>
      </c>
      <c r="W180" s="12" t="s">
        <v>712</v>
      </c>
      <c r="X180" s="12" t="s">
        <v>713</v>
      </c>
      <c r="Y180" s="13">
        <v>2E-22</v>
      </c>
      <c r="Z180" s="12" t="s">
        <v>714</v>
      </c>
      <c r="AA180" s="12" t="s">
        <v>715</v>
      </c>
      <c r="AB180" s="13">
        <v>1E-27</v>
      </c>
      <c r="AC180" s="12" t="s">
        <v>716</v>
      </c>
      <c r="AD180" s="12" t="s">
        <v>717</v>
      </c>
      <c r="AE180" s="13">
        <v>9E-27</v>
      </c>
      <c r="AF180" s="12" t="s">
        <v>718</v>
      </c>
      <c r="AG180" s="12" t="s">
        <v>719</v>
      </c>
      <c r="AH180" s="13">
        <v>9E-25</v>
      </c>
      <c r="AI180" s="12" t="s">
        <v>716</v>
      </c>
      <c r="AJ180" s="12" t="s">
        <v>720</v>
      </c>
      <c r="AK180" s="13">
        <v>6E-26</v>
      </c>
      <c r="AL180" s="12" t="s">
        <v>718</v>
      </c>
    </row>
    <row r="181" spans="1:38" ht="33" customHeight="1">
      <c r="A181" s="2">
        <v>5</v>
      </c>
      <c r="B181" s="2" t="s">
        <v>46</v>
      </c>
      <c r="C181" s="3" t="s">
        <v>779</v>
      </c>
      <c r="D181" s="41">
        <v>119.54282983220172</v>
      </c>
      <c r="E181" s="41">
        <v>89.6431777531707</v>
      </c>
      <c r="F181" s="41">
        <v>87.49175043866497</v>
      </c>
      <c r="G181" s="41">
        <v>81.93750066082892</v>
      </c>
      <c r="H181" s="41">
        <v>149.37859639947533</v>
      </c>
      <c r="I181" s="41">
        <v>96.21187809893804</v>
      </c>
      <c r="J181" s="41">
        <v>69.32648211561603</v>
      </c>
      <c r="K181" s="41">
        <v>49.98451015898681</v>
      </c>
      <c r="L181" s="41">
        <v>24.087600413785566</v>
      </c>
      <c r="M181" s="41">
        <v>31.06946085422222</v>
      </c>
      <c r="O181" s="5" t="s">
        <v>780</v>
      </c>
      <c r="P181" s="5">
        <v>0</v>
      </c>
      <c r="Q181" s="5" t="s">
        <v>781</v>
      </c>
      <c r="R181" s="5" t="s">
        <v>782</v>
      </c>
      <c r="S181" s="6">
        <v>1E-146</v>
      </c>
      <c r="T181" s="5" t="s">
        <v>783</v>
      </c>
      <c r="U181" s="7" t="s">
        <v>784</v>
      </c>
      <c r="V181" s="8">
        <v>2E-130</v>
      </c>
      <c r="W181" s="7" t="s">
        <v>785</v>
      </c>
      <c r="X181" s="7" t="s">
        <v>786</v>
      </c>
      <c r="Y181" s="8">
        <v>2E-144</v>
      </c>
      <c r="Z181" s="7" t="s">
        <v>787</v>
      </c>
      <c r="AA181" s="7" t="s">
        <v>788</v>
      </c>
      <c r="AB181" s="8">
        <v>1E-147</v>
      </c>
      <c r="AC181" s="7" t="s">
        <v>789</v>
      </c>
      <c r="AD181" s="7" t="s">
        <v>790</v>
      </c>
      <c r="AE181" s="8">
        <v>1E-145</v>
      </c>
      <c r="AF181" s="7" t="s">
        <v>791</v>
      </c>
      <c r="AG181" s="7" t="s">
        <v>792</v>
      </c>
      <c r="AH181" s="8">
        <v>1E-145</v>
      </c>
      <c r="AI181" s="7" t="s">
        <v>793</v>
      </c>
      <c r="AJ181" s="7" t="s">
        <v>794</v>
      </c>
      <c r="AK181" s="8">
        <v>2E-146</v>
      </c>
      <c r="AL181" s="7" t="s">
        <v>791</v>
      </c>
    </row>
    <row r="182" spans="1:38" ht="33" customHeight="1">
      <c r="A182" s="2">
        <v>5</v>
      </c>
      <c r="B182" s="2" t="s">
        <v>48</v>
      </c>
      <c r="C182" s="3" t="s">
        <v>809</v>
      </c>
      <c r="D182" s="41">
        <v>8.645846617286653</v>
      </c>
      <c r="E182" s="41">
        <v>17.298066767456717</v>
      </c>
      <c r="F182" s="41">
        <v>20.690618295228205</v>
      </c>
      <c r="G182" s="41">
        <v>34.344191899475476</v>
      </c>
      <c r="H182" s="41">
        <v>33.76818908593644</v>
      </c>
      <c r="I182" s="41">
        <v>15.528515196033744</v>
      </c>
      <c r="J182" s="41">
        <v>12.122173170788695</v>
      </c>
      <c r="K182" s="41">
        <v>11.441937438595954</v>
      </c>
      <c r="L182" s="41">
        <v>13.215887246076818</v>
      </c>
      <c r="M182" s="41">
        <v>7.640526688211491</v>
      </c>
      <c r="O182" s="5" t="s">
        <v>810</v>
      </c>
      <c r="P182" s="6">
        <v>7E-135</v>
      </c>
      <c r="Q182" s="5" t="s">
        <v>811</v>
      </c>
      <c r="R182" s="5" t="s">
        <v>812</v>
      </c>
      <c r="S182" s="6">
        <v>2E-97</v>
      </c>
      <c r="T182" s="5" t="s">
        <v>813</v>
      </c>
      <c r="U182" s="7" t="s">
        <v>814</v>
      </c>
      <c r="V182" s="8">
        <v>2E-67</v>
      </c>
      <c r="W182" s="7" t="s">
        <v>815</v>
      </c>
      <c r="X182" s="7" t="s">
        <v>816</v>
      </c>
      <c r="Y182" s="8">
        <v>3E-98</v>
      </c>
      <c r="Z182" s="7" t="s">
        <v>258</v>
      </c>
      <c r="AA182" s="7" t="s">
        <v>817</v>
      </c>
      <c r="AB182" s="8">
        <v>9E-92</v>
      </c>
      <c r="AC182" s="7" t="s">
        <v>818</v>
      </c>
      <c r="AD182" s="7" t="s">
        <v>819</v>
      </c>
      <c r="AE182" s="8">
        <v>1E-87</v>
      </c>
      <c r="AF182" s="7" t="s">
        <v>820</v>
      </c>
      <c r="AG182" s="7" t="s">
        <v>821</v>
      </c>
      <c r="AH182" s="8">
        <v>1E-91</v>
      </c>
      <c r="AI182" s="7" t="s">
        <v>822</v>
      </c>
      <c r="AJ182" s="7" t="s">
        <v>823</v>
      </c>
      <c r="AK182" s="8">
        <v>2E-91</v>
      </c>
      <c r="AL182" s="7" t="s">
        <v>818</v>
      </c>
    </row>
    <row r="183" spans="1:38" ht="33" customHeight="1">
      <c r="A183" s="2">
        <v>5</v>
      </c>
      <c r="B183" s="2" t="s">
        <v>53</v>
      </c>
      <c r="C183" s="3"/>
      <c r="D183" s="41">
        <v>12.661425314485378</v>
      </c>
      <c r="E183" s="41">
        <v>15.448641152516533</v>
      </c>
      <c r="F183" s="41">
        <v>15.552510143712556</v>
      </c>
      <c r="G183" s="41">
        <v>26.235022448209676</v>
      </c>
      <c r="H183" s="41">
        <v>21.480764193446394</v>
      </c>
      <c r="I183" s="41">
        <v>12.620301281251242</v>
      </c>
      <c r="J183" s="41">
        <v>10.26635506621366</v>
      </c>
      <c r="K183" s="41">
        <v>8.54339836405839</v>
      </c>
      <c r="L183" s="41">
        <v>7.102369385093523</v>
      </c>
      <c r="M183" s="41">
        <v>5.223231382611394</v>
      </c>
      <c r="O183" s="5" t="s">
        <v>881</v>
      </c>
      <c r="P183" s="6">
        <v>2E-135</v>
      </c>
      <c r="Q183" s="5" t="s">
        <v>882</v>
      </c>
      <c r="R183" s="5" t="s">
        <v>883</v>
      </c>
      <c r="S183" s="6">
        <v>9E-126</v>
      </c>
      <c r="T183" s="5" t="s">
        <v>884</v>
      </c>
      <c r="U183" s="7" t="s">
        <v>885</v>
      </c>
      <c r="V183" s="8">
        <v>3E-28</v>
      </c>
      <c r="W183" s="7" t="s">
        <v>886</v>
      </c>
      <c r="X183" s="7" t="s">
        <v>887</v>
      </c>
      <c r="Y183" s="8">
        <v>7E-102</v>
      </c>
      <c r="Z183" s="7" t="s">
        <v>888</v>
      </c>
      <c r="AA183" s="7" t="s">
        <v>889</v>
      </c>
      <c r="AB183" s="8">
        <v>2E-131</v>
      </c>
      <c r="AC183" s="7" t="s">
        <v>890</v>
      </c>
      <c r="AD183" s="7" t="s">
        <v>891</v>
      </c>
      <c r="AE183" s="8">
        <v>1E-134</v>
      </c>
      <c r="AF183" s="7" t="s">
        <v>892</v>
      </c>
      <c r="AG183" s="7" t="s">
        <v>893</v>
      </c>
      <c r="AH183" s="8">
        <v>1E-71</v>
      </c>
      <c r="AI183" s="7" t="s">
        <v>890</v>
      </c>
      <c r="AJ183" s="7" t="s">
        <v>894</v>
      </c>
      <c r="AK183" s="8">
        <v>1E-71</v>
      </c>
      <c r="AL183" s="7" t="s">
        <v>892</v>
      </c>
    </row>
    <row r="184" spans="1:38" ht="33" customHeight="1">
      <c r="A184" s="2">
        <v>5</v>
      </c>
      <c r="B184" s="2" t="s">
        <v>60</v>
      </c>
      <c r="C184" s="9"/>
      <c r="D184" s="41">
        <v>5.733490254337122</v>
      </c>
      <c r="E184" s="41">
        <v>2.165276738024424</v>
      </c>
      <c r="F184" s="41">
        <v>1.415112372802477</v>
      </c>
      <c r="G184" s="41">
        <v>4.237402226869271</v>
      </c>
      <c r="H184" s="41">
        <v>1.3541882231186837</v>
      </c>
      <c r="I184" s="41">
        <v>1.2159456672393527</v>
      </c>
      <c r="J184" s="41">
        <v>1.5874160544682914</v>
      </c>
      <c r="K184" s="41">
        <v>1.3208928952282961</v>
      </c>
      <c r="L184" s="41">
        <v>0.47158930523757686</v>
      </c>
      <c r="M184" s="41">
        <v>1.2983181866266698</v>
      </c>
      <c r="O184" s="10" t="s">
        <v>952</v>
      </c>
      <c r="P184" s="11">
        <v>3E-40</v>
      </c>
      <c r="Q184" s="10" t="s">
        <v>953</v>
      </c>
      <c r="R184" s="10" t="s">
        <v>954</v>
      </c>
      <c r="S184" s="11">
        <v>8E-41</v>
      </c>
      <c r="T184" s="10" t="s">
        <v>955</v>
      </c>
      <c r="U184" s="12" t="s">
        <v>956</v>
      </c>
      <c r="V184" s="13">
        <v>2E-36</v>
      </c>
      <c r="W184" s="12" t="s">
        <v>957</v>
      </c>
      <c r="X184" s="12" t="s">
        <v>958</v>
      </c>
      <c r="Y184" s="13">
        <v>1E-38</v>
      </c>
      <c r="Z184" s="12" t="s">
        <v>959</v>
      </c>
      <c r="AA184" s="12" t="s">
        <v>960</v>
      </c>
      <c r="AB184" s="13">
        <v>1E-40</v>
      </c>
      <c r="AC184" s="12" t="s">
        <v>961</v>
      </c>
      <c r="AD184" s="12" t="s">
        <v>962</v>
      </c>
      <c r="AE184" s="13">
        <v>5E-42</v>
      </c>
      <c r="AF184" s="12" t="s">
        <v>963</v>
      </c>
      <c r="AG184" s="12" t="s">
        <v>964</v>
      </c>
      <c r="AH184" s="13">
        <v>1E-41</v>
      </c>
      <c r="AI184" s="12" t="s">
        <v>965</v>
      </c>
      <c r="AJ184" s="12" t="s">
        <v>966</v>
      </c>
      <c r="AK184" s="13">
        <v>2E-41</v>
      </c>
      <c r="AL184" s="12" t="s">
        <v>965</v>
      </c>
    </row>
    <row r="185" spans="1:38" ht="33" customHeight="1">
      <c r="A185" s="2">
        <v>5</v>
      </c>
      <c r="B185" s="2" t="s">
        <v>61</v>
      </c>
      <c r="C185" s="3"/>
      <c r="D185" s="41">
        <v>0.1248476567512075</v>
      </c>
      <c r="E185" s="41">
        <v>0.22922531408368435</v>
      </c>
      <c r="F185" s="41">
        <v>0.883877620857326</v>
      </c>
      <c r="G185" s="41">
        <v>1.8935142298183116</v>
      </c>
      <c r="H185" s="41">
        <v>1.5470913977759315</v>
      </c>
      <c r="I185" s="41">
        <v>0.36531612137791664</v>
      </c>
      <c r="J185" s="41">
        <v>0.2748730695584141</v>
      </c>
      <c r="K185" s="41">
        <v>0.2659929241885317</v>
      </c>
      <c r="L185" s="41">
        <v>0.38634852695907446</v>
      </c>
      <c r="M185" s="41">
        <v>56.6725907766059</v>
      </c>
      <c r="O185" s="5" t="s">
        <v>967</v>
      </c>
      <c r="P185" s="6">
        <v>3E-140</v>
      </c>
      <c r="Q185" s="5" t="s">
        <v>968</v>
      </c>
      <c r="R185" s="5" t="s">
        <v>969</v>
      </c>
      <c r="S185" s="6">
        <v>5E-140</v>
      </c>
      <c r="T185" s="5" t="s">
        <v>970</v>
      </c>
      <c r="U185" s="7" t="s">
        <v>971</v>
      </c>
      <c r="V185" s="8">
        <v>5E-120</v>
      </c>
      <c r="W185" s="7" t="s">
        <v>972</v>
      </c>
      <c r="X185" s="7" t="s">
        <v>973</v>
      </c>
      <c r="Y185" s="8">
        <v>2E-129</v>
      </c>
      <c r="Z185" s="7" t="s">
        <v>974</v>
      </c>
      <c r="AA185" s="7" t="s">
        <v>975</v>
      </c>
      <c r="AB185" s="8">
        <v>4E-140</v>
      </c>
      <c r="AC185" s="7" t="s">
        <v>976</v>
      </c>
      <c r="AD185" s="7" t="s">
        <v>977</v>
      </c>
      <c r="AE185" s="8">
        <v>1E-111</v>
      </c>
      <c r="AF185" s="7" t="s">
        <v>978</v>
      </c>
      <c r="AG185" s="7" t="s">
        <v>979</v>
      </c>
      <c r="AH185" s="8">
        <v>7E-138</v>
      </c>
      <c r="AI185" s="7" t="s">
        <v>978</v>
      </c>
      <c r="AJ185" s="7" t="s">
        <v>980</v>
      </c>
      <c r="AK185" s="8">
        <v>1E-139</v>
      </c>
      <c r="AL185" s="7" t="s">
        <v>978</v>
      </c>
    </row>
    <row r="186" spans="1:38" ht="33" customHeight="1">
      <c r="A186" s="2">
        <v>5</v>
      </c>
      <c r="B186" s="2" t="s">
        <v>62</v>
      </c>
      <c r="C186" s="3"/>
      <c r="D186" s="41">
        <v>7.554110464649315</v>
      </c>
      <c r="E186" s="41">
        <v>15.169591569373939</v>
      </c>
      <c r="F186" s="41">
        <v>35.662444499109256</v>
      </c>
      <c r="G186" s="41">
        <v>61.94462840161916</v>
      </c>
      <c r="H186" s="41">
        <v>48.36624166556598</v>
      </c>
      <c r="I186" s="41">
        <v>18.560094685569318</v>
      </c>
      <c r="J186" s="41">
        <v>13.979280536234297</v>
      </c>
      <c r="K186" s="41">
        <v>9.208468106029233</v>
      </c>
      <c r="L186" s="41">
        <v>7.28992343226084</v>
      </c>
      <c r="M186" s="41">
        <v>10.235306852165124</v>
      </c>
      <c r="O186" s="5" t="s">
        <v>981</v>
      </c>
      <c r="P186" s="5">
        <v>0</v>
      </c>
      <c r="Q186" s="5" t="s">
        <v>982</v>
      </c>
      <c r="R186" s="5" t="s">
        <v>258</v>
      </c>
      <c r="S186" s="5" t="s">
        <v>258</v>
      </c>
      <c r="T186" s="5" t="s">
        <v>258</v>
      </c>
      <c r="U186" s="7" t="s">
        <v>258</v>
      </c>
      <c r="V186" s="7" t="s">
        <v>258</v>
      </c>
      <c r="W186" s="7" t="s">
        <v>258</v>
      </c>
      <c r="X186" s="7" t="s">
        <v>258</v>
      </c>
      <c r="Y186" s="7" t="s">
        <v>258</v>
      </c>
      <c r="Z186" s="7" t="s">
        <v>258</v>
      </c>
      <c r="AA186" s="7" t="s">
        <v>258</v>
      </c>
      <c r="AB186" s="7" t="s">
        <v>258</v>
      </c>
      <c r="AC186" s="7" t="s">
        <v>258</v>
      </c>
      <c r="AD186" s="7" t="s">
        <v>258</v>
      </c>
      <c r="AE186" s="7" t="s">
        <v>258</v>
      </c>
      <c r="AF186" s="7" t="s">
        <v>258</v>
      </c>
      <c r="AG186" s="7" t="s">
        <v>258</v>
      </c>
      <c r="AH186" s="7" t="s">
        <v>258</v>
      </c>
      <c r="AI186" s="7" t="s">
        <v>258</v>
      </c>
      <c r="AJ186" s="7" t="s">
        <v>258</v>
      </c>
      <c r="AK186" s="7" t="s">
        <v>258</v>
      </c>
      <c r="AL186" s="7" t="s">
        <v>258</v>
      </c>
    </row>
    <row r="187" spans="1:38" ht="33" customHeight="1">
      <c r="A187" s="2">
        <v>5</v>
      </c>
      <c r="B187" s="2" t="s">
        <v>63</v>
      </c>
      <c r="C187" s="3"/>
      <c r="D187" s="41">
        <v>0.19471622018205773</v>
      </c>
      <c r="E187" s="41">
        <v>0.6029715859985207</v>
      </c>
      <c r="F187" s="41">
        <v>1.2775461753381094</v>
      </c>
      <c r="G187" s="41">
        <v>1.9926781387735633</v>
      </c>
      <c r="H187" s="41">
        <v>2.345394329078962</v>
      </c>
      <c r="I187" s="41">
        <v>1.2725949999224009</v>
      </c>
      <c r="J187" s="41">
        <v>0.9679714492956417</v>
      </c>
      <c r="K187" s="41">
        <v>0.8536412047042068</v>
      </c>
      <c r="L187" s="41">
        <v>0.9395657073551051</v>
      </c>
      <c r="M187" s="41">
        <v>2.788872824128263</v>
      </c>
      <c r="O187" s="5" t="s">
        <v>983</v>
      </c>
      <c r="P187" s="6">
        <v>2E-160</v>
      </c>
      <c r="Q187" s="5" t="s">
        <v>984</v>
      </c>
      <c r="R187" s="5" t="s">
        <v>985</v>
      </c>
      <c r="S187" s="6">
        <v>2E-161</v>
      </c>
      <c r="T187" s="5" t="s">
        <v>986</v>
      </c>
      <c r="U187" s="7" t="s">
        <v>294</v>
      </c>
      <c r="V187" s="8">
        <v>5E-57</v>
      </c>
      <c r="W187" s="7" t="s">
        <v>295</v>
      </c>
      <c r="X187" s="7" t="s">
        <v>593</v>
      </c>
      <c r="Y187" s="8">
        <v>3E-61</v>
      </c>
      <c r="Z187" s="7" t="s">
        <v>594</v>
      </c>
      <c r="AA187" s="7" t="s">
        <v>987</v>
      </c>
      <c r="AB187" s="8">
        <v>4E-146</v>
      </c>
      <c r="AC187" s="7" t="s">
        <v>988</v>
      </c>
      <c r="AD187" s="7" t="s">
        <v>989</v>
      </c>
      <c r="AE187" s="8">
        <v>8E-159</v>
      </c>
      <c r="AF187" s="7" t="s">
        <v>988</v>
      </c>
      <c r="AG187" s="7" t="s">
        <v>990</v>
      </c>
      <c r="AH187" s="8">
        <v>3E-160</v>
      </c>
      <c r="AI187" s="7" t="s">
        <v>988</v>
      </c>
      <c r="AJ187" s="7" t="s">
        <v>991</v>
      </c>
      <c r="AK187" s="8">
        <v>4E-159</v>
      </c>
      <c r="AL187" s="7" t="s">
        <v>988</v>
      </c>
    </row>
    <row r="188" spans="1:38" ht="33" customHeight="1">
      <c r="A188" s="2">
        <v>5</v>
      </c>
      <c r="B188" s="2" t="s">
        <v>71</v>
      </c>
      <c r="C188" s="9"/>
      <c r="D188" s="41">
        <v>12.696005693511859</v>
      </c>
      <c r="E188" s="41">
        <v>7.560178324643481</v>
      </c>
      <c r="F188" s="41">
        <v>8.98033827821926</v>
      </c>
      <c r="G188" s="41">
        <v>13.528067627281288</v>
      </c>
      <c r="H188" s="41">
        <v>13.792696048002842</v>
      </c>
      <c r="I188" s="41">
        <v>7.402809607980228</v>
      </c>
      <c r="J188" s="41">
        <v>5.7369866995893855</v>
      </c>
      <c r="K188" s="41">
        <v>4.305180874789379</v>
      </c>
      <c r="L188" s="41">
        <v>3.697442736965296</v>
      </c>
      <c r="M188" s="41">
        <v>4.403612511944607</v>
      </c>
      <c r="O188" s="10" t="s">
        <v>1083</v>
      </c>
      <c r="P188" s="11">
        <v>3E-35</v>
      </c>
      <c r="Q188" s="10" t="s">
        <v>1084</v>
      </c>
      <c r="R188" s="10" t="s">
        <v>1085</v>
      </c>
      <c r="S188" s="11">
        <v>4E-30</v>
      </c>
      <c r="T188" s="10" t="s">
        <v>1086</v>
      </c>
      <c r="U188" s="12" t="s">
        <v>1087</v>
      </c>
      <c r="V188" s="13">
        <v>6E-30</v>
      </c>
      <c r="W188" s="12" t="s">
        <v>1088</v>
      </c>
      <c r="X188" s="12" t="s">
        <v>1089</v>
      </c>
      <c r="Y188" s="13">
        <v>2E-17</v>
      </c>
      <c r="Z188" s="12" t="s">
        <v>1090</v>
      </c>
      <c r="AA188" s="12" t="s">
        <v>1091</v>
      </c>
      <c r="AB188" s="13">
        <v>3E-26</v>
      </c>
      <c r="AC188" s="12" t="s">
        <v>1092</v>
      </c>
      <c r="AD188" s="12" t="s">
        <v>1093</v>
      </c>
      <c r="AE188" s="13">
        <v>3E-30</v>
      </c>
      <c r="AF188" s="12" t="s">
        <v>1092</v>
      </c>
      <c r="AG188" s="12" t="s">
        <v>1094</v>
      </c>
      <c r="AH188" s="13">
        <v>5E-29</v>
      </c>
      <c r="AI188" s="12" t="s">
        <v>1095</v>
      </c>
      <c r="AJ188" s="12" t="s">
        <v>1096</v>
      </c>
      <c r="AK188" s="13">
        <v>2E-28</v>
      </c>
      <c r="AL188" s="12" t="s">
        <v>1092</v>
      </c>
    </row>
    <row r="189" spans="1:38" ht="33" customHeight="1">
      <c r="A189" s="2">
        <v>5</v>
      </c>
      <c r="B189" s="2" t="s">
        <v>81</v>
      </c>
      <c r="C189" s="3"/>
      <c r="D189" s="41">
        <v>28.901684972419677</v>
      </c>
      <c r="E189" s="41">
        <v>194.28651664316533</v>
      </c>
      <c r="F189" s="41">
        <v>246.76744333174273</v>
      </c>
      <c r="G189" s="41">
        <v>423.61579340693214</v>
      </c>
      <c r="H189" s="41">
        <v>395.09829687601973</v>
      </c>
      <c r="I189" s="41">
        <v>194.49584261010492</v>
      </c>
      <c r="J189" s="41">
        <v>138.03338455526034</v>
      </c>
      <c r="K189" s="41">
        <v>112.7986593043309</v>
      </c>
      <c r="L189" s="41">
        <v>96.13252888040236</v>
      </c>
      <c r="M189" s="41">
        <v>97.41352163257231</v>
      </c>
      <c r="N189" s="4">
        <v>2</v>
      </c>
      <c r="O189" s="5" t="s">
        <v>1183</v>
      </c>
      <c r="P189" s="6">
        <v>2E-39</v>
      </c>
      <c r="Q189" s="5" t="s">
        <v>1184</v>
      </c>
      <c r="R189" s="5" t="s">
        <v>1185</v>
      </c>
      <c r="S189" s="6">
        <v>1E-17</v>
      </c>
      <c r="T189" s="5" t="s">
        <v>1186</v>
      </c>
      <c r="U189" s="7" t="s">
        <v>1187</v>
      </c>
      <c r="V189" s="8">
        <v>1E-19</v>
      </c>
      <c r="W189" s="7" t="s">
        <v>1188</v>
      </c>
      <c r="X189" s="7" t="s">
        <v>1189</v>
      </c>
      <c r="Y189" s="8">
        <v>4E-16</v>
      </c>
      <c r="Z189" s="7" t="s">
        <v>1190</v>
      </c>
      <c r="AA189" s="7" t="s">
        <v>1191</v>
      </c>
      <c r="AB189" s="8">
        <v>2E-17</v>
      </c>
      <c r="AC189" s="7" t="s">
        <v>1192</v>
      </c>
      <c r="AD189" s="7" t="s">
        <v>1193</v>
      </c>
      <c r="AE189" s="8">
        <v>9E-18</v>
      </c>
      <c r="AF189" s="7" t="s">
        <v>1192</v>
      </c>
      <c r="AG189" s="7" t="s">
        <v>1194</v>
      </c>
      <c r="AH189" s="8">
        <v>7E-18</v>
      </c>
      <c r="AI189" s="7" t="s">
        <v>1195</v>
      </c>
      <c r="AJ189" s="7" t="s">
        <v>1196</v>
      </c>
      <c r="AK189" s="8">
        <v>1E-17</v>
      </c>
      <c r="AL189" s="7" t="s">
        <v>1197</v>
      </c>
    </row>
    <row r="190" spans="1:38" ht="33" customHeight="1">
      <c r="A190" s="2">
        <v>5</v>
      </c>
      <c r="B190" s="2" t="s">
        <v>87</v>
      </c>
      <c r="C190" s="3"/>
      <c r="D190" s="41">
        <v>0.28984181168073564</v>
      </c>
      <c r="E190" s="41">
        <v>1.0003712002300333</v>
      </c>
      <c r="F190" s="41">
        <v>1.9957513720104818</v>
      </c>
      <c r="G190" s="41">
        <v>3.577054583752646</v>
      </c>
      <c r="H190" s="41">
        <v>2.9436716293173104</v>
      </c>
      <c r="I190" s="41">
        <v>1.127233752548182</v>
      </c>
      <c r="J190" s="41">
        <v>0.8296361909590002</v>
      </c>
      <c r="K190" s="41">
        <v>0.9166277047146516</v>
      </c>
      <c r="L190" s="41">
        <v>0.8553717601876986</v>
      </c>
      <c r="M190" s="41">
        <v>13.842092921888105</v>
      </c>
      <c r="O190" s="5" t="s">
        <v>257</v>
      </c>
      <c r="P190" s="5" t="s">
        <v>257</v>
      </c>
      <c r="Q190" s="5" t="s">
        <v>257</v>
      </c>
      <c r="R190" s="5" t="s">
        <v>258</v>
      </c>
      <c r="S190" s="5" t="s">
        <v>258</v>
      </c>
      <c r="T190" s="5" t="s">
        <v>258</v>
      </c>
      <c r="U190" s="7" t="s">
        <v>258</v>
      </c>
      <c r="V190" s="7" t="s">
        <v>258</v>
      </c>
      <c r="W190" s="7" t="s">
        <v>258</v>
      </c>
      <c r="X190" s="7" t="s">
        <v>258</v>
      </c>
      <c r="Y190" s="7" t="s">
        <v>258</v>
      </c>
      <c r="Z190" s="7" t="s">
        <v>258</v>
      </c>
      <c r="AA190" s="7" t="s">
        <v>258</v>
      </c>
      <c r="AB190" s="7" t="s">
        <v>258</v>
      </c>
      <c r="AC190" s="7" t="s">
        <v>258</v>
      </c>
      <c r="AD190" s="7" t="s">
        <v>258</v>
      </c>
      <c r="AE190" s="7" t="s">
        <v>258</v>
      </c>
      <c r="AF190" s="7" t="s">
        <v>258</v>
      </c>
      <c r="AG190" s="7" t="s">
        <v>258</v>
      </c>
      <c r="AH190" s="7" t="s">
        <v>258</v>
      </c>
      <c r="AI190" s="7" t="s">
        <v>258</v>
      </c>
      <c r="AJ190" s="7" t="s">
        <v>258</v>
      </c>
      <c r="AK190" s="7" t="s">
        <v>258</v>
      </c>
      <c r="AL190" s="7" t="s">
        <v>258</v>
      </c>
    </row>
    <row r="191" spans="1:38" ht="33" customHeight="1">
      <c r="A191" s="2">
        <v>5</v>
      </c>
      <c r="B191" s="2" t="s">
        <v>88</v>
      </c>
      <c r="C191" s="3"/>
      <c r="D191" s="41">
        <v>1.9288977561725515</v>
      </c>
      <c r="E191" s="41">
        <v>9.748759026249548</v>
      </c>
      <c r="F191" s="41">
        <v>11.122899165548693</v>
      </c>
      <c r="G191" s="41">
        <v>18.858805386800086</v>
      </c>
      <c r="H191" s="41">
        <v>20.230266595453024</v>
      </c>
      <c r="I191" s="41">
        <v>10.19994825189455</v>
      </c>
      <c r="J191" s="41">
        <v>8.152239458198144</v>
      </c>
      <c r="K191" s="41">
        <v>6.423032036880949</v>
      </c>
      <c r="L191" s="41">
        <v>4.227972194839821</v>
      </c>
      <c r="M191" s="41">
        <v>5.5957086542696315</v>
      </c>
      <c r="O191" s="5" t="s">
        <v>1257</v>
      </c>
      <c r="P191" s="6">
        <v>8E-35</v>
      </c>
      <c r="Q191" s="5" t="s">
        <v>1258</v>
      </c>
      <c r="R191" s="5" t="s">
        <v>1259</v>
      </c>
      <c r="S191" s="6">
        <v>5E-11</v>
      </c>
      <c r="T191" s="5" t="s">
        <v>1260</v>
      </c>
      <c r="U191" s="7" t="s">
        <v>1261</v>
      </c>
      <c r="V191" s="8">
        <v>3E-11</v>
      </c>
      <c r="W191" s="7" t="s">
        <v>1262</v>
      </c>
      <c r="X191" s="7" t="s">
        <v>1263</v>
      </c>
      <c r="Y191" s="8">
        <v>5E-15</v>
      </c>
      <c r="Z191" s="7" t="s">
        <v>1264</v>
      </c>
      <c r="AA191" s="7" t="s">
        <v>1265</v>
      </c>
      <c r="AB191" s="8">
        <v>5E-12</v>
      </c>
      <c r="AC191" s="7" t="s">
        <v>1266</v>
      </c>
      <c r="AD191" s="7" t="s">
        <v>1267</v>
      </c>
      <c r="AE191" s="8">
        <v>3E-14</v>
      </c>
      <c r="AF191" s="7" t="s">
        <v>1266</v>
      </c>
      <c r="AG191" s="7" t="s">
        <v>1268</v>
      </c>
      <c r="AH191" s="8">
        <v>3E-07</v>
      </c>
      <c r="AI191" s="7" t="s">
        <v>1266</v>
      </c>
      <c r="AJ191" s="7" t="s">
        <v>1269</v>
      </c>
      <c r="AK191" s="8">
        <v>1E-07</v>
      </c>
      <c r="AL191" s="7" t="s">
        <v>1266</v>
      </c>
    </row>
    <row r="192" spans="1:38" ht="33" customHeight="1">
      <c r="A192" s="2">
        <v>5</v>
      </c>
      <c r="B192" s="2" t="s">
        <v>89</v>
      </c>
      <c r="C192" s="3"/>
      <c r="D192" s="41">
        <v>1.1783295702623193</v>
      </c>
      <c r="E192" s="41">
        <v>4.706820229181905</v>
      </c>
      <c r="F192" s="41">
        <v>6.46181827176227</v>
      </c>
      <c r="G192" s="41">
        <v>9.507438493503047</v>
      </c>
      <c r="H192" s="41">
        <v>10.512874083258152</v>
      </c>
      <c r="I192" s="41">
        <v>6.319382807610851</v>
      </c>
      <c r="J192" s="41">
        <v>5.244262752253697</v>
      </c>
      <c r="K192" s="41">
        <v>4.426095662829246</v>
      </c>
      <c r="L192" s="41">
        <v>3.0629739390114468</v>
      </c>
      <c r="M192" s="41">
        <v>6.130915497963423</v>
      </c>
      <c r="O192" s="5" t="s">
        <v>1270</v>
      </c>
      <c r="P192" s="6">
        <v>3E-20</v>
      </c>
      <c r="Q192" s="5" t="s">
        <v>1271</v>
      </c>
      <c r="R192" s="5" t="s">
        <v>1272</v>
      </c>
      <c r="S192" s="6">
        <v>7E-17</v>
      </c>
      <c r="T192" s="5" t="s">
        <v>1273</v>
      </c>
      <c r="U192" s="7" t="s">
        <v>258</v>
      </c>
      <c r="V192" s="7" t="s">
        <v>258</v>
      </c>
      <c r="W192" s="7" t="s">
        <v>258</v>
      </c>
      <c r="X192" s="7" t="s">
        <v>258</v>
      </c>
      <c r="Y192" s="7" t="s">
        <v>258</v>
      </c>
      <c r="Z192" s="7" t="s">
        <v>258</v>
      </c>
      <c r="AA192" s="7" t="s">
        <v>1274</v>
      </c>
      <c r="AB192" s="8">
        <v>8E-18</v>
      </c>
      <c r="AC192" s="7" t="s">
        <v>1275</v>
      </c>
      <c r="AD192" s="7" t="s">
        <v>1276</v>
      </c>
      <c r="AE192" s="8">
        <v>8E-18</v>
      </c>
      <c r="AF192" s="7" t="s">
        <v>1277</v>
      </c>
      <c r="AG192" s="7" t="s">
        <v>1278</v>
      </c>
      <c r="AH192" s="8">
        <v>6E-18</v>
      </c>
      <c r="AI192" s="7" t="s">
        <v>1277</v>
      </c>
      <c r="AJ192" s="7" t="s">
        <v>1279</v>
      </c>
      <c r="AK192" s="8">
        <v>4E-16</v>
      </c>
      <c r="AL192" s="7" t="s">
        <v>1277</v>
      </c>
    </row>
    <row r="193" spans="1:38" ht="33" customHeight="1">
      <c r="A193" s="2">
        <v>5</v>
      </c>
      <c r="B193" s="2" t="s">
        <v>92</v>
      </c>
      <c r="C193" s="3"/>
      <c r="D193" s="41">
        <v>5.927309616870474</v>
      </c>
      <c r="E193" s="41">
        <v>2.7230122665000374</v>
      </c>
      <c r="F193" s="41">
        <v>2.9815774583388297</v>
      </c>
      <c r="G193" s="41">
        <v>2.640974048849959</v>
      </c>
      <c r="H193" s="41">
        <v>1.3456206742304795</v>
      </c>
      <c r="I193" s="41">
        <v>3.213377464098627</v>
      </c>
      <c r="J193" s="41">
        <v>5.478740807463522</v>
      </c>
      <c r="K193" s="41">
        <v>4.122516339758442</v>
      </c>
      <c r="L193" s="41">
        <v>14.830401962725569</v>
      </c>
      <c r="M193" s="41">
        <v>10.5868225352995</v>
      </c>
      <c r="O193" s="5" t="s">
        <v>1292</v>
      </c>
      <c r="P193" s="6">
        <v>1E-23</v>
      </c>
      <c r="Q193" s="5" t="s">
        <v>1293</v>
      </c>
      <c r="R193" s="5" t="s">
        <v>1294</v>
      </c>
      <c r="S193" s="6">
        <v>4E-24</v>
      </c>
      <c r="T193" s="5" t="s">
        <v>1295</v>
      </c>
      <c r="U193" s="7" t="s">
        <v>1296</v>
      </c>
      <c r="V193" s="8">
        <v>8E-06</v>
      </c>
      <c r="W193" s="7" t="s">
        <v>1297</v>
      </c>
      <c r="X193" s="7" t="s">
        <v>1298</v>
      </c>
      <c r="Y193" s="8">
        <v>4E-25</v>
      </c>
      <c r="Z193" s="7" t="s">
        <v>1299</v>
      </c>
      <c r="AA193" s="7" t="s">
        <v>1300</v>
      </c>
      <c r="AB193" s="8">
        <v>1E-18</v>
      </c>
      <c r="AC193" s="7" t="s">
        <v>1301</v>
      </c>
      <c r="AD193" s="7" t="s">
        <v>1302</v>
      </c>
      <c r="AE193" s="8">
        <v>1E-18</v>
      </c>
      <c r="AF193" s="7" t="s">
        <v>1301</v>
      </c>
      <c r="AG193" s="7" t="s">
        <v>1303</v>
      </c>
      <c r="AH193" s="8">
        <v>1E-19</v>
      </c>
      <c r="AI193" s="7" t="s">
        <v>1304</v>
      </c>
      <c r="AJ193" s="7" t="s">
        <v>1305</v>
      </c>
      <c r="AK193" s="8">
        <v>2E-19</v>
      </c>
      <c r="AL193" s="7" t="s">
        <v>1301</v>
      </c>
    </row>
    <row r="194" spans="1:38" ht="33" customHeight="1">
      <c r="A194" s="2">
        <v>5</v>
      </c>
      <c r="B194" s="2" t="s">
        <v>98</v>
      </c>
      <c r="C194" s="9"/>
      <c r="D194" s="41">
        <v>0.24528880602787984</v>
      </c>
      <c r="E194" s="41">
        <v>2.5932422391642334</v>
      </c>
      <c r="F194" s="41">
        <v>2.8903730979911684</v>
      </c>
      <c r="G194" s="41">
        <v>3.845496298418778</v>
      </c>
      <c r="H194" s="41">
        <v>2.82751065577344</v>
      </c>
      <c r="I194" s="41">
        <v>1.0734680624134716</v>
      </c>
      <c r="J194" s="41">
        <v>0.9580712004780253</v>
      </c>
      <c r="K194" s="41">
        <v>1.0919712166707152</v>
      </c>
      <c r="L194" s="41">
        <v>2.2013943815280452</v>
      </c>
      <c r="M194" s="41">
        <v>0.9799692874252004</v>
      </c>
      <c r="O194" s="10" t="s">
        <v>257</v>
      </c>
      <c r="P194" s="10" t="s">
        <v>257</v>
      </c>
      <c r="Q194" s="10" t="s">
        <v>257</v>
      </c>
      <c r="R194" s="10" t="s">
        <v>258</v>
      </c>
      <c r="S194" s="10" t="s">
        <v>258</v>
      </c>
      <c r="T194" s="10" t="s">
        <v>258</v>
      </c>
      <c r="U194" s="12" t="s">
        <v>258</v>
      </c>
      <c r="V194" s="12" t="s">
        <v>258</v>
      </c>
      <c r="W194" s="12" t="s">
        <v>258</v>
      </c>
      <c r="X194" s="12" t="s">
        <v>258</v>
      </c>
      <c r="Y194" s="12" t="s">
        <v>258</v>
      </c>
      <c r="Z194" s="12" t="s">
        <v>258</v>
      </c>
      <c r="AA194" s="12" t="s">
        <v>258</v>
      </c>
      <c r="AB194" s="12" t="s">
        <v>258</v>
      </c>
      <c r="AC194" s="12" t="s">
        <v>258</v>
      </c>
      <c r="AD194" s="12" t="s">
        <v>258</v>
      </c>
      <c r="AE194" s="12" t="s">
        <v>258</v>
      </c>
      <c r="AF194" s="12" t="s">
        <v>258</v>
      </c>
      <c r="AG194" s="12" t="s">
        <v>258</v>
      </c>
      <c r="AH194" s="12" t="s">
        <v>258</v>
      </c>
      <c r="AI194" s="12" t="s">
        <v>258</v>
      </c>
      <c r="AJ194" s="12" t="s">
        <v>258</v>
      </c>
      <c r="AK194" s="12" t="s">
        <v>258</v>
      </c>
      <c r="AL194" s="12" t="s">
        <v>258</v>
      </c>
    </row>
    <row r="195" spans="1:38" ht="33" customHeight="1">
      <c r="A195" s="2">
        <v>5</v>
      </c>
      <c r="B195" s="2" t="s">
        <v>100</v>
      </c>
      <c r="C195" s="3" t="s">
        <v>1389</v>
      </c>
      <c r="D195" s="41">
        <v>1.2043108185691591</v>
      </c>
      <c r="E195" s="41">
        <v>3.709881287283223</v>
      </c>
      <c r="F195" s="41">
        <v>5.035456318006431</v>
      </c>
      <c r="G195" s="41">
        <v>8.532313734726072</v>
      </c>
      <c r="H195" s="41">
        <v>7.237712306258428</v>
      </c>
      <c r="I195" s="41">
        <v>4.192758409581408</v>
      </c>
      <c r="J195" s="41">
        <v>2.8243413987218995</v>
      </c>
      <c r="K195" s="41">
        <v>2.355992818269961</v>
      </c>
      <c r="L195" s="41">
        <v>2.5386528398355486</v>
      </c>
      <c r="M195" s="41">
        <v>2.189184717664376</v>
      </c>
      <c r="O195" s="5" t="s">
        <v>1390</v>
      </c>
      <c r="P195" s="6">
        <v>2E-140</v>
      </c>
      <c r="Q195" s="5" t="s">
        <v>1391</v>
      </c>
      <c r="R195" s="5" t="s">
        <v>1392</v>
      </c>
      <c r="S195" s="6">
        <v>1E-51</v>
      </c>
      <c r="T195" s="5" t="s">
        <v>1393</v>
      </c>
      <c r="U195" s="7" t="s">
        <v>1394</v>
      </c>
      <c r="V195" s="8">
        <v>1E-52</v>
      </c>
      <c r="W195" s="7" t="s">
        <v>1395</v>
      </c>
      <c r="X195" s="7" t="s">
        <v>249</v>
      </c>
      <c r="Y195" s="8">
        <v>7E-47</v>
      </c>
      <c r="Z195" s="7" t="s">
        <v>250</v>
      </c>
      <c r="AA195" s="7" t="s">
        <v>1396</v>
      </c>
      <c r="AB195" s="8">
        <v>4E-47</v>
      </c>
      <c r="AC195" s="7" t="s">
        <v>1397</v>
      </c>
      <c r="AD195" s="7" t="s">
        <v>253</v>
      </c>
      <c r="AE195" s="8">
        <v>9E-46</v>
      </c>
      <c r="AF195" s="7" t="s">
        <v>254</v>
      </c>
      <c r="AG195" s="7" t="s">
        <v>255</v>
      </c>
      <c r="AH195" s="8">
        <v>3E-46</v>
      </c>
      <c r="AI195" s="7" t="s">
        <v>252</v>
      </c>
      <c r="AJ195" s="7" t="s">
        <v>1398</v>
      </c>
      <c r="AK195" s="8">
        <v>2E-46</v>
      </c>
      <c r="AL195" s="7" t="s">
        <v>252</v>
      </c>
    </row>
    <row r="196" spans="1:38" ht="33" customHeight="1">
      <c r="A196" s="2">
        <v>5</v>
      </c>
      <c r="B196" s="2" t="s">
        <v>110</v>
      </c>
      <c r="C196" s="9"/>
      <c r="D196" s="41">
        <v>0.5408250592258869</v>
      </c>
      <c r="E196" s="41">
        <v>2.330981672337942</v>
      </c>
      <c r="F196" s="41">
        <v>2.6380716779682745</v>
      </c>
      <c r="G196" s="41">
        <v>4.470438736757812</v>
      </c>
      <c r="H196" s="41">
        <v>4.060787189132243</v>
      </c>
      <c r="I196" s="41">
        <v>1.7031378738079272</v>
      </c>
      <c r="J196" s="41">
        <v>1.365594977993489</v>
      </c>
      <c r="K196" s="41">
        <v>1.1211097690128238</v>
      </c>
      <c r="L196" s="41">
        <v>1.0593444389035083</v>
      </c>
      <c r="M196" s="41">
        <v>1.3782658718367975</v>
      </c>
      <c r="O196" s="10" t="s">
        <v>1479</v>
      </c>
      <c r="P196" s="11">
        <v>3E-73</v>
      </c>
      <c r="Q196" s="10" t="s">
        <v>1480</v>
      </c>
      <c r="R196" s="10" t="s">
        <v>1481</v>
      </c>
      <c r="S196" s="11">
        <v>3E-58</v>
      </c>
      <c r="T196" s="10" t="s">
        <v>1482</v>
      </c>
      <c r="U196" s="12" t="s">
        <v>1483</v>
      </c>
      <c r="V196" s="13">
        <v>3E-27</v>
      </c>
      <c r="W196" s="12" t="s">
        <v>1484</v>
      </c>
      <c r="X196" s="12" t="s">
        <v>1485</v>
      </c>
      <c r="Y196" s="13">
        <v>1E-47</v>
      </c>
      <c r="Z196" s="12" t="s">
        <v>1486</v>
      </c>
      <c r="AA196" s="12" t="s">
        <v>1487</v>
      </c>
      <c r="AB196" s="13">
        <v>2E-58</v>
      </c>
      <c r="AC196" s="12" t="s">
        <v>1488</v>
      </c>
      <c r="AD196" s="12" t="s">
        <v>1489</v>
      </c>
      <c r="AE196" s="13">
        <v>2E-59</v>
      </c>
      <c r="AF196" s="12" t="s">
        <v>1490</v>
      </c>
      <c r="AG196" s="12" t="s">
        <v>1491</v>
      </c>
      <c r="AH196" s="13">
        <v>3E-53</v>
      </c>
      <c r="AI196" s="12" t="s">
        <v>1492</v>
      </c>
      <c r="AJ196" s="12" t="s">
        <v>1493</v>
      </c>
      <c r="AK196" s="13">
        <v>1E-54</v>
      </c>
      <c r="AL196" s="12" t="s">
        <v>1488</v>
      </c>
    </row>
    <row r="197" spans="1:38" ht="33" customHeight="1">
      <c r="A197" s="2">
        <v>5</v>
      </c>
      <c r="B197" s="2" t="s">
        <v>116</v>
      </c>
      <c r="C197" s="3"/>
      <c r="D197" s="41">
        <v>1.9711300446565647</v>
      </c>
      <c r="E197" s="41">
        <v>16.26819079710884</v>
      </c>
      <c r="F197" s="41">
        <v>36.88690158319266</v>
      </c>
      <c r="G197" s="41">
        <v>7.14908830788764</v>
      </c>
      <c r="H197" s="41">
        <v>4.6931881971593885</v>
      </c>
      <c r="I197" s="41">
        <v>2.7243309139282985</v>
      </c>
      <c r="J197" s="41">
        <v>3.337564882219958</v>
      </c>
      <c r="K197" s="41">
        <v>6.580835443569683</v>
      </c>
      <c r="L197" s="41">
        <v>0.9504808453582325</v>
      </c>
      <c r="M197" s="41">
        <v>11.331956791000946</v>
      </c>
      <c r="N197" s="4">
        <v>3</v>
      </c>
      <c r="O197" s="5" t="s">
        <v>1535</v>
      </c>
      <c r="P197" s="6">
        <v>2E-33</v>
      </c>
      <c r="Q197" s="5" t="s">
        <v>1536</v>
      </c>
      <c r="R197" s="5" t="s">
        <v>1537</v>
      </c>
      <c r="S197" s="6">
        <v>9E-05</v>
      </c>
      <c r="T197" s="5" t="s">
        <v>1538</v>
      </c>
      <c r="U197" s="7" t="s">
        <v>1539</v>
      </c>
      <c r="V197" s="8">
        <v>0.0004</v>
      </c>
      <c r="W197" s="7" t="s">
        <v>1540</v>
      </c>
      <c r="X197" s="7" t="s">
        <v>1541</v>
      </c>
      <c r="Y197" s="8">
        <v>0.0008</v>
      </c>
      <c r="Z197" s="7" t="s">
        <v>258</v>
      </c>
      <c r="AA197" s="7" t="s">
        <v>258</v>
      </c>
      <c r="AB197" s="7" t="s">
        <v>258</v>
      </c>
      <c r="AC197" s="7" t="s">
        <v>258</v>
      </c>
      <c r="AD197" s="7" t="s">
        <v>258</v>
      </c>
      <c r="AE197" s="7" t="s">
        <v>258</v>
      </c>
      <c r="AF197" s="7" t="s">
        <v>258</v>
      </c>
      <c r="AG197" s="7" t="s">
        <v>1542</v>
      </c>
      <c r="AH197" s="8">
        <v>0.0006</v>
      </c>
      <c r="AI197" s="7" t="s">
        <v>1543</v>
      </c>
      <c r="AJ197" s="7" t="s">
        <v>258</v>
      </c>
      <c r="AK197" s="7" t="s">
        <v>258</v>
      </c>
      <c r="AL197" s="7" t="s">
        <v>258</v>
      </c>
    </row>
    <row r="198" spans="1:38" ht="33" customHeight="1">
      <c r="A198" s="2">
        <v>5</v>
      </c>
      <c r="B198" s="2" t="s">
        <v>118</v>
      </c>
      <c r="C198" s="3"/>
      <c r="D198" s="41">
        <v>5.558124208913151</v>
      </c>
      <c r="E198" s="41">
        <v>7.1877270609325175</v>
      </c>
      <c r="F198" s="41">
        <v>6.205266386896556</v>
      </c>
      <c r="G198" s="41">
        <v>3.7092255277689894</v>
      </c>
      <c r="H198" s="41">
        <v>5.693434439717338</v>
      </c>
      <c r="I198" s="41">
        <v>5.780843538865906</v>
      </c>
      <c r="J198" s="41">
        <v>5.11651921712806</v>
      </c>
      <c r="K198" s="41">
        <v>3.8319496748938433</v>
      </c>
      <c r="L198" s="41">
        <v>0.9074859745735193</v>
      </c>
      <c r="M198" s="41">
        <v>6.526597469545706</v>
      </c>
      <c r="O198" s="5" t="s">
        <v>1558</v>
      </c>
      <c r="P198" s="6">
        <v>7E-11</v>
      </c>
      <c r="Q198" s="5" t="s">
        <v>1559</v>
      </c>
      <c r="R198" s="5" t="s">
        <v>1560</v>
      </c>
      <c r="S198" s="6">
        <v>6E-09</v>
      </c>
      <c r="T198" s="5" t="s">
        <v>1561</v>
      </c>
      <c r="U198" s="7" t="s">
        <v>1562</v>
      </c>
      <c r="V198" s="8">
        <v>2E-06</v>
      </c>
      <c r="W198" s="7" t="s">
        <v>1563</v>
      </c>
      <c r="X198" s="7" t="s">
        <v>1564</v>
      </c>
      <c r="Y198" s="8">
        <v>0.0002</v>
      </c>
      <c r="Z198" s="7" t="s">
        <v>1565</v>
      </c>
      <c r="AA198" s="7" t="s">
        <v>1566</v>
      </c>
      <c r="AB198" s="8">
        <v>3E-10</v>
      </c>
      <c r="AC198" s="7" t="s">
        <v>1567</v>
      </c>
      <c r="AD198" s="7" t="s">
        <v>1568</v>
      </c>
      <c r="AE198" s="8">
        <v>4E-09</v>
      </c>
      <c r="AF198" s="7" t="s">
        <v>1569</v>
      </c>
      <c r="AG198" s="7" t="s">
        <v>1570</v>
      </c>
      <c r="AH198" s="8">
        <v>2E-09</v>
      </c>
      <c r="AI198" s="7" t="s">
        <v>1571</v>
      </c>
      <c r="AJ198" s="7" t="s">
        <v>1572</v>
      </c>
      <c r="AK198" s="8">
        <v>1E-09</v>
      </c>
      <c r="AL198" s="7" t="s">
        <v>1569</v>
      </c>
    </row>
    <row r="199" spans="1:38" ht="33" customHeight="1">
      <c r="A199" s="2">
        <v>5</v>
      </c>
      <c r="B199" s="2" t="s">
        <v>122</v>
      </c>
      <c r="C199" s="3"/>
      <c r="D199" s="41">
        <v>2.278352691011665</v>
      </c>
      <c r="E199" s="41">
        <v>5.221219637905888</v>
      </c>
      <c r="F199" s="41">
        <v>10.893397120455665</v>
      </c>
      <c r="G199" s="41">
        <v>17.766022961660873</v>
      </c>
      <c r="H199" s="41">
        <v>17.6270688317921</v>
      </c>
      <c r="I199" s="41">
        <v>9.146956403521258</v>
      </c>
      <c r="J199" s="41">
        <v>7.8626818303040995</v>
      </c>
      <c r="K199" s="41">
        <v>6.017631595441347</v>
      </c>
      <c r="L199" s="41">
        <v>5.4574364583958195</v>
      </c>
      <c r="M199" s="41">
        <v>5.182623664288029</v>
      </c>
      <c r="O199" s="5" t="s">
        <v>1588</v>
      </c>
      <c r="P199" s="6">
        <v>1E-05</v>
      </c>
      <c r="Q199" s="5" t="s">
        <v>1589</v>
      </c>
      <c r="R199" s="5" t="s">
        <v>1590</v>
      </c>
      <c r="S199" s="6">
        <v>2E-06</v>
      </c>
      <c r="T199" s="5" t="s">
        <v>1591</v>
      </c>
      <c r="U199" s="7" t="s">
        <v>258</v>
      </c>
      <c r="V199" s="7" t="s">
        <v>258</v>
      </c>
      <c r="W199" s="7" t="s">
        <v>258</v>
      </c>
      <c r="X199" s="7" t="s">
        <v>1592</v>
      </c>
      <c r="Y199" s="8">
        <v>0.0008</v>
      </c>
      <c r="Z199" s="7" t="s">
        <v>1593</v>
      </c>
      <c r="AA199" s="7" t="s">
        <v>1594</v>
      </c>
      <c r="AB199" s="8">
        <v>0.0003</v>
      </c>
      <c r="AC199" s="7" t="s">
        <v>1595</v>
      </c>
      <c r="AD199" s="7" t="s">
        <v>1596</v>
      </c>
      <c r="AE199" s="8">
        <v>8E-05</v>
      </c>
      <c r="AF199" s="7" t="s">
        <v>1597</v>
      </c>
      <c r="AG199" s="7" t="s">
        <v>1598</v>
      </c>
      <c r="AH199" s="8">
        <v>1E-06</v>
      </c>
      <c r="AI199" s="7" t="s">
        <v>1599</v>
      </c>
      <c r="AJ199" s="7" t="s">
        <v>1600</v>
      </c>
      <c r="AK199" s="8">
        <v>5E-07</v>
      </c>
      <c r="AL199" s="7" t="s">
        <v>1601</v>
      </c>
    </row>
    <row r="200" spans="1:38" ht="33" customHeight="1">
      <c r="A200" s="2">
        <v>5</v>
      </c>
      <c r="B200" s="2" t="s">
        <v>123</v>
      </c>
      <c r="C200" s="3"/>
      <c r="D200" s="41">
        <v>6.897791636352101</v>
      </c>
      <c r="E200" s="41">
        <v>9.494861269953345</v>
      </c>
      <c r="F200" s="41">
        <v>8.141619513417497</v>
      </c>
      <c r="G200" s="41">
        <v>13.59982120300575</v>
      </c>
      <c r="H200" s="41">
        <v>17.908953937436248</v>
      </c>
      <c r="I200" s="41">
        <v>10.302594812663067</v>
      </c>
      <c r="J200" s="41">
        <v>7.9466195538667455</v>
      </c>
      <c r="K200" s="41">
        <v>6.114630537052085</v>
      </c>
      <c r="L200" s="41">
        <v>3.7764620004072063</v>
      </c>
      <c r="M200" s="41">
        <v>4.504726637303026</v>
      </c>
      <c r="O200" s="5" t="s">
        <v>1602</v>
      </c>
      <c r="P200" s="5">
        <v>0</v>
      </c>
      <c r="Q200" s="5" t="s">
        <v>1603</v>
      </c>
      <c r="R200" s="5" t="s">
        <v>1604</v>
      </c>
      <c r="S200" s="5">
        <v>0</v>
      </c>
      <c r="T200" s="5" t="s">
        <v>1605</v>
      </c>
      <c r="U200" s="7" t="s">
        <v>1606</v>
      </c>
      <c r="V200" s="7">
        <v>0</v>
      </c>
      <c r="W200" s="7" t="s">
        <v>1607</v>
      </c>
      <c r="X200" s="7" t="s">
        <v>1608</v>
      </c>
      <c r="Y200" s="7">
        <v>0</v>
      </c>
      <c r="Z200" s="7" t="s">
        <v>1609</v>
      </c>
      <c r="AA200" s="7" t="s">
        <v>1610</v>
      </c>
      <c r="AB200" s="7">
        <v>0</v>
      </c>
      <c r="AC200" s="7" t="s">
        <v>1611</v>
      </c>
      <c r="AD200" s="7" t="s">
        <v>1612</v>
      </c>
      <c r="AE200" s="7">
        <v>0</v>
      </c>
      <c r="AF200" s="7" t="s">
        <v>1613</v>
      </c>
      <c r="AG200" s="7" t="s">
        <v>1614</v>
      </c>
      <c r="AH200" s="7">
        <v>0</v>
      </c>
      <c r="AI200" s="7" t="s">
        <v>1615</v>
      </c>
      <c r="AJ200" s="7" t="s">
        <v>1616</v>
      </c>
      <c r="AK200" s="7">
        <v>0</v>
      </c>
      <c r="AL200" s="7" t="s">
        <v>1617</v>
      </c>
    </row>
    <row r="201" spans="1:38" ht="33" customHeight="1">
      <c r="A201" s="2">
        <v>5</v>
      </c>
      <c r="B201" s="2" t="s">
        <v>133</v>
      </c>
      <c r="C201" s="3"/>
      <c r="D201" s="41">
        <v>0.9389023674725389</v>
      </c>
      <c r="E201" s="41">
        <v>0.9493803222619336</v>
      </c>
      <c r="F201" s="41">
        <v>1.1276066138773426</v>
      </c>
      <c r="G201" s="41">
        <v>0.4210247465890716</v>
      </c>
      <c r="H201" s="41">
        <v>0.9454261207435956</v>
      </c>
      <c r="I201" s="41">
        <v>0.34826984528440247</v>
      </c>
      <c r="J201" s="41">
        <v>0.3259863296903392</v>
      </c>
      <c r="K201" s="41">
        <v>0.24157177858755735</v>
      </c>
      <c r="L201" s="41">
        <v>0.25094521011741716</v>
      </c>
      <c r="M201" s="41">
        <v>0.9090403466495846</v>
      </c>
      <c r="O201" s="5" t="s">
        <v>1698</v>
      </c>
      <c r="P201" s="6">
        <v>3E-135</v>
      </c>
      <c r="Q201" s="5" t="s">
        <v>1699</v>
      </c>
      <c r="R201" s="5" t="s">
        <v>1700</v>
      </c>
      <c r="S201" s="6">
        <v>1E-119</v>
      </c>
      <c r="T201" s="5" t="s">
        <v>1701</v>
      </c>
      <c r="U201" s="7" t="s">
        <v>1702</v>
      </c>
      <c r="V201" s="8">
        <v>4E-70</v>
      </c>
      <c r="W201" s="7" t="s">
        <v>1703</v>
      </c>
      <c r="X201" s="7" t="s">
        <v>1704</v>
      </c>
      <c r="Y201" s="8">
        <v>2E-25</v>
      </c>
      <c r="Z201" s="7" t="s">
        <v>1705</v>
      </c>
      <c r="AA201" s="7" t="s">
        <v>1706</v>
      </c>
      <c r="AB201" s="8">
        <v>1E-109</v>
      </c>
      <c r="AC201" s="7" t="s">
        <v>1707</v>
      </c>
      <c r="AD201" s="7" t="s">
        <v>1708</v>
      </c>
      <c r="AE201" s="8">
        <v>9E-119</v>
      </c>
      <c r="AF201" s="7" t="s">
        <v>1707</v>
      </c>
      <c r="AG201" s="7" t="s">
        <v>1709</v>
      </c>
      <c r="AH201" s="8">
        <v>2E-117</v>
      </c>
      <c r="AI201" s="7" t="s">
        <v>1710</v>
      </c>
      <c r="AJ201" s="7" t="s">
        <v>1711</v>
      </c>
      <c r="AK201" s="8">
        <v>3E-120</v>
      </c>
      <c r="AL201" s="7" t="s">
        <v>1707</v>
      </c>
    </row>
    <row r="202" spans="1:38" ht="33" customHeight="1">
      <c r="A202" s="2">
        <v>5</v>
      </c>
      <c r="B202" s="2" t="s">
        <v>134</v>
      </c>
      <c r="C202" s="3"/>
      <c r="D202" s="41">
        <v>29.767499215323934</v>
      </c>
      <c r="E202" s="41">
        <v>6.747796357789841</v>
      </c>
      <c r="F202" s="41">
        <v>12.616834743556483</v>
      </c>
      <c r="G202" s="41">
        <v>13.980793668419537</v>
      </c>
      <c r="H202" s="41">
        <v>17.942173318046773</v>
      </c>
      <c r="I202" s="41">
        <v>14.378795728541895</v>
      </c>
      <c r="J202" s="41">
        <v>13.343753162980919</v>
      </c>
      <c r="K202" s="41">
        <v>8.472828266531204</v>
      </c>
      <c r="L202" s="41">
        <v>0.8924623817423532</v>
      </c>
      <c r="M202" s="41">
        <v>4.811042144855192</v>
      </c>
      <c r="O202" s="5" t="s">
        <v>1712</v>
      </c>
      <c r="P202" s="6">
        <v>3E-91</v>
      </c>
      <c r="Q202" s="5" t="s">
        <v>1699</v>
      </c>
      <c r="R202" s="5" t="s">
        <v>1713</v>
      </c>
      <c r="S202" s="6">
        <v>1E-91</v>
      </c>
      <c r="T202" s="5" t="s">
        <v>1714</v>
      </c>
      <c r="U202" s="7" t="s">
        <v>1715</v>
      </c>
      <c r="V202" s="8">
        <v>3E-91</v>
      </c>
      <c r="W202" s="7" t="s">
        <v>1716</v>
      </c>
      <c r="X202" s="7" t="s">
        <v>1717</v>
      </c>
      <c r="Y202" s="8">
        <v>2E-92</v>
      </c>
      <c r="Z202" s="7" t="s">
        <v>1718</v>
      </c>
      <c r="AA202" s="7" t="s">
        <v>1719</v>
      </c>
      <c r="AB202" s="8">
        <v>2E-92</v>
      </c>
      <c r="AC202" s="7" t="s">
        <v>1720</v>
      </c>
      <c r="AD202" s="7" t="s">
        <v>1721</v>
      </c>
      <c r="AE202" s="8">
        <v>9E-93</v>
      </c>
      <c r="AF202" s="7" t="s">
        <v>1722</v>
      </c>
      <c r="AG202" s="7" t="s">
        <v>1723</v>
      </c>
      <c r="AH202" s="8">
        <v>2E-92</v>
      </c>
      <c r="AI202" s="7" t="s">
        <v>1724</v>
      </c>
      <c r="AJ202" s="7" t="s">
        <v>1725</v>
      </c>
      <c r="AK202" s="8">
        <v>3E-92</v>
      </c>
      <c r="AL202" s="7" t="s">
        <v>1726</v>
      </c>
    </row>
    <row r="203" spans="1:38" ht="33" customHeight="1">
      <c r="A203" s="2">
        <v>5</v>
      </c>
      <c r="B203" s="2" t="s">
        <v>137</v>
      </c>
      <c r="C203" s="9"/>
      <c r="D203" s="41">
        <v>6.768020389555807</v>
      </c>
      <c r="E203" s="41">
        <v>24.035523206284328</v>
      </c>
      <c r="F203" s="41">
        <v>26.573502802160547</v>
      </c>
      <c r="G203" s="41">
        <v>48.728995979103466</v>
      </c>
      <c r="H203" s="41">
        <v>41.63297552039221</v>
      </c>
      <c r="I203" s="41">
        <v>25.637668779698075</v>
      </c>
      <c r="J203" s="41">
        <v>20.99672825050429</v>
      </c>
      <c r="K203" s="41">
        <v>17.59233345074292</v>
      </c>
      <c r="L203" s="41">
        <v>13.449293983736318</v>
      </c>
      <c r="M203" s="41">
        <v>12.616235165112903</v>
      </c>
      <c r="O203" s="10" t="s">
        <v>1733</v>
      </c>
      <c r="P203" s="10">
        <v>0</v>
      </c>
      <c r="Q203" s="10" t="s">
        <v>1734</v>
      </c>
      <c r="R203" s="10" t="s">
        <v>1735</v>
      </c>
      <c r="S203" s="10">
        <v>0</v>
      </c>
      <c r="T203" s="10" t="s">
        <v>1736</v>
      </c>
      <c r="U203" s="12" t="s">
        <v>1737</v>
      </c>
      <c r="V203" s="12">
        <v>0</v>
      </c>
      <c r="W203" s="12" t="s">
        <v>1738</v>
      </c>
      <c r="X203" s="12" t="s">
        <v>1739</v>
      </c>
      <c r="Y203" s="12">
        <v>0</v>
      </c>
      <c r="Z203" s="12" t="s">
        <v>258</v>
      </c>
      <c r="AA203" s="12" t="s">
        <v>1740</v>
      </c>
      <c r="AB203" s="12">
        <v>0</v>
      </c>
      <c r="AC203" s="12" t="s">
        <v>1741</v>
      </c>
      <c r="AD203" s="12" t="s">
        <v>1742</v>
      </c>
      <c r="AE203" s="12">
        <v>0</v>
      </c>
      <c r="AF203" s="12" t="s">
        <v>1741</v>
      </c>
      <c r="AG203" s="12" t="s">
        <v>1743</v>
      </c>
      <c r="AH203" s="12">
        <v>0</v>
      </c>
      <c r="AI203" s="12" t="s">
        <v>1741</v>
      </c>
      <c r="AJ203" s="12" t="s">
        <v>1744</v>
      </c>
      <c r="AK203" s="12">
        <v>0</v>
      </c>
      <c r="AL203" s="12" t="s">
        <v>1741</v>
      </c>
    </row>
    <row r="204" spans="1:38" ht="33" customHeight="1">
      <c r="A204" s="2">
        <v>5</v>
      </c>
      <c r="B204" s="2" t="s">
        <v>138</v>
      </c>
      <c r="C204" s="3"/>
      <c r="D204" s="41">
        <v>21.417660257831365</v>
      </c>
      <c r="E204" s="41">
        <v>24.573370438689103</v>
      </c>
      <c r="F204" s="41">
        <v>31.954110549451027</v>
      </c>
      <c r="G204" s="41">
        <v>14.672978542203762</v>
      </c>
      <c r="H204" s="41">
        <v>24.154485792749323</v>
      </c>
      <c r="I204" s="41">
        <v>34.68802156706565</v>
      </c>
      <c r="J204" s="41">
        <v>35.93312817259648</v>
      </c>
      <c r="K204" s="41">
        <v>23.04993323026116</v>
      </c>
      <c r="L204" s="41">
        <v>43.46986101838297</v>
      </c>
      <c r="M204" s="41">
        <v>31.758764562948613</v>
      </c>
      <c r="O204" s="5" t="s">
        <v>257</v>
      </c>
      <c r="P204" s="5" t="s">
        <v>257</v>
      </c>
      <c r="Q204" s="5" t="s">
        <v>257</v>
      </c>
      <c r="R204" s="5" t="s">
        <v>258</v>
      </c>
      <c r="S204" s="5" t="s">
        <v>258</v>
      </c>
      <c r="T204" s="5" t="s">
        <v>258</v>
      </c>
      <c r="U204" s="7" t="s">
        <v>258</v>
      </c>
      <c r="V204" s="7" t="s">
        <v>258</v>
      </c>
      <c r="W204" s="7" t="s">
        <v>258</v>
      </c>
      <c r="X204" s="7" t="s">
        <v>258</v>
      </c>
      <c r="Y204" s="7" t="s">
        <v>258</v>
      </c>
      <c r="Z204" s="7" t="s">
        <v>258</v>
      </c>
      <c r="AA204" s="7" t="s">
        <v>258</v>
      </c>
      <c r="AB204" s="7" t="s">
        <v>258</v>
      </c>
      <c r="AC204" s="7" t="s">
        <v>258</v>
      </c>
      <c r="AD204" s="7" t="s">
        <v>258</v>
      </c>
      <c r="AE204" s="7" t="s">
        <v>258</v>
      </c>
      <c r="AF204" s="7" t="s">
        <v>258</v>
      </c>
      <c r="AG204" s="7" t="s">
        <v>258</v>
      </c>
      <c r="AH204" s="7" t="s">
        <v>258</v>
      </c>
      <c r="AI204" s="7" t="s">
        <v>258</v>
      </c>
      <c r="AJ204" s="7" t="s">
        <v>258</v>
      </c>
      <c r="AK204" s="7" t="s">
        <v>258</v>
      </c>
      <c r="AL204" s="7" t="s">
        <v>258</v>
      </c>
    </row>
    <row r="205" spans="1:38" ht="33" customHeight="1">
      <c r="A205" s="2">
        <v>5</v>
      </c>
      <c r="B205" s="2" t="s">
        <v>140</v>
      </c>
      <c r="C205" s="3"/>
      <c r="D205" s="41">
        <v>5.34731071484501</v>
      </c>
      <c r="E205" s="41">
        <v>22.6586571685153</v>
      </c>
      <c r="F205" s="41">
        <v>34.75448879261899</v>
      </c>
      <c r="G205" s="41">
        <v>58.18125933576159</v>
      </c>
      <c r="H205" s="41">
        <v>51.92389880348617</v>
      </c>
      <c r="I205" s="41">
        <v>21.122936063532546</v>
      </c>
      <c r="J205" s="41">
        <v>17.838391340294063</v>
      </c>
      <c r="K205" s="41">
        <v>14.683398602577514</v>
      </c>
      <c r="L205" s="41">
        <v>12.054329244271747</v>
      </c>
      <c r="M205" s="41">
        <v>11.556012116664824</v>
      </c>
      <c r="O205" s="5" t="s">
        <v>1756</v>
      </c>
      <c r="P205" s="6">
        <v>2E-25</v>
      </c>
      <c r="Q205" s="5" t="s">
        <v>1757</v>
      </c>
      <c r="R205" s="5" t="s">
        <v>1758</v>
      </c>
      <c r="S205" s="6">
        <v>2E-23</v>
      </c>
      <c r="T205" s="5" t="s">
        <v>1759</v>
      </c>
      <c r="U205" s="7" t="s">
        <v>258</v>
      </c>
      <c r="V205" s="7" t="s">
        <v>258</v>
      </c>
      <c r="W205" s="7" t="s">
        <v>258</v>
      </c>
      <c r="X205" s="7" t="s">
        <v>1760</v>
      </c>
      <c r="Y205" s="8">
        <v>7E-10</v>
      </c>
      <c r="Z205" s="7" t="s">
        <v>1761</v>
      </c>
      <c r="AA205" s="7" t="s">
        <v>1762</v>
      </c>
      <c r="AB205" s="8">
        <v>7E-21</v>
      </c>
      <c r="AC205" s="7" t="s">
        <v>1763</v>
      </c>
      <c r="AD205" s="7" t="s">
        <v>1764</v>
      </c>
      <c r="AE205" s="8">
        <v>1E-16</v>
      </c>
      <c r="AF205" s="7" t="s">
        <v>1765</v>
      </c>
      <c r="AG205" s="7" t="s">
        <v>1766</v>
      </c>
      <c r="AH205" s="8">
        <v>2E-23</v>
      </c>
      <c r="AI205" s="7" t="s">
        <v>1763</v>
      </c>
      <c r="AJ205" s="7" t="s">
        <v>1767</v>
      </c>
      <c r="AK205" s="8">
        <v>1E-23</v>
      </c>
      <c r="AL205" s="7" t="s">
        <v>1765</v>
      </c>
    </row>
    <row r="206" spans="1:38" ht="33" customHeight="1">
      <c r="A206" s="2">
        <v>5</v>
      </c>
      <c r="B206" s="2" t="s">
        <v>143</v>
      </c>
      <c r="C206" s="9"/>
      <c r="D206" s="41">
        <v>15.209167034552106</v>
      </c>
      <c r="E206" s="41">
        <v>66.4216881452039</v>
      </c>
      <c r="F206" s="41">
        <v>78.64984477575923</v>
      </c>
      <c r="G206" s="41">
        <v>112.60376222350064</v>
      </c>
      <c r="H206" s="41">
        <v>83.06817885077437</v>
      </c>
      <c r="I206" s="41">
        <v>48.055934596696005</v>
      </c>
      <c r="J206" s="41">
        <v>39.12133075192493</v>
      </c>
      <c r="K206" s="41">
        <v>32.962061217249065</v>
      </c>
      <c r="L206" s="41">
        <v>29.907961260658666</v>
      </c>
      <c r="M206" s="41">
        <v>20.723431681611544</v>
      </c>
      <c r="O206" s="10" t="s">
        <v>257</v>
      </c>
      <c r="P206" s="10" t="s">
        <v>257</v>
      </c>
      <c r="Q206" s="10" t="s">
        <v>257</v>
      </c>
      <c r="R206" s="10" t="s">
        <v>258</v>
      </c>
      <c r="S206" s="10" t="s">
        <v>258</v>
      </c>
      <c r="T206" s="10" t="s">
        <v>258</v>
      </c>
      <c r="U206" s="12" t="s">
        <v>258</v>
      </c>
      <c r="V206" s="12" t="s">
        <v>258</v>
      </c>
      <c r="W206" s="12" t="s">
        <v>258</v>
      </c>
      <c r="X206" s="12" t="s">
        <v>258</v>
      </c>
      <c r="Y206" s="12" t="s">
        <v>258</v>
      </c>
      <c r="Z206" s="12" t="s">
        <v>258</v>
      </c>
      <c r="AA206" s="12" t="s">
        <v>258</v>
      </c>
      <c r="AB206" s="12" t="s">
        <v>258</v>
      </c>
      <c r="AC206" s="12" t="s">
        <v>258</v>
      </c>
      <c r="AD206" s="12" t="s">
        <v>258</v>
      </c>
      <c r="AE206" s="12" t="s">
        <v>258</v>
      </c>
      <c r="AF206" s="12" t="s">
        <v>258</v>
      </c>
      <c r="AG206" s="12" t="s">
        <v>258</v>
      </c>
      <c r="AH206" s="12" t="s">
        <v>258</v>
      </c>
      <c r="AI206" s="12" t="s">
        <v>258</v>
      </c>
      <c r="AJ206" s="12" t="s">
        <v>258</v>
      </c>
      <c r="AK206" s="12" t="s">
        <v>258</v>
      </c>
      <c r="AL206" s="12" t="s">
        <v>258</v>
      </c>
    </row>
    <row r="207" spans="1:38" ht="33" customHeight="1">
      <c r="A207" s="2">
        <v>5</v>
      </c>
      <c r="B207" s="2" t="s">
        <v>144</v>
      </c>
      <c r="C207" s="3"/>
      <c r="D207" s="41">
        <v>0.3178959860005501</v>
      </c>
      <c r="E207" s="41">
        <v>2.608449518434938</v>
      </c>
      <c r="F207" s="41">
        <v>2.9687318742708864</v>
      </c>
      <c r="G207" s="41">
        <v>4.071910311436949</v>
      </c>
      <c r="H207" s="41">
        <v>2.287017506429755</v>
      </c>
      <c r="I207" s="41">
        <v>1.2764868415658244</v>
      </c>
      <c r="J207" s="41">
        <v>0.8995481836767275</v>
      </c>
      <c r="K207" s="41">
        <v>0.7976301658694694</v>
      </c>
      <c r="L207" s="41">
        <v>0.6552574742168022</v>
      </c>
      <c r="M207" s="41">
        <v>1.4089946832583895</v>
      </c>
      <c r="O207" s="5" t="s">
        <v>1783</v>
      </c>
      <c r="P207" s="5">
        <v>0</v>
      </c>
      <c r="Q207" s="5" t="s">
        <v>1784</v>
      </c>
      <c r="R207" s="5" t="s">
        <v>1785</v>
      </c>
      <c r="S207" s="6">
        <v>1E-49</v>
      </c>
      <c r="T207" s="5" t="s">
        <v>1786</v>
      </c>
      <c r="U207" s="7" t="s">
        <v>258</v>
      </c>
      <c r="V207" s="7" t="s">
        <v>258</v>
      </c>
      <c r="W207" s="7" t="s">
        <v>258</v>
      </c>
      <c r="X207" s="7" t="s">
        <v>258</v>
      </c>
      <c r="Y207" s="7" t="s">
        <v>258</v>
      </c>
      <c r="Z207" s="7" t="s">
        <v>258</v>
      </c>
      <c r="AA207" s="7" t="s">
        <v>1787</v>
      </c>
      <c r="AB207" s="8">
        <v>1E-42</v>
      </c>
      <c r="AC207" s="7" t="s">
        <v>1788</v>
      </c>
      <c r="AD207" s="7" t="s">
        <v>1789</v>
      </c>
      <c r="AE207" s="8">
        <v>2E-45</v>
      </c>
      <c r="AF207" s="7" t="s">
        <v>1788</v>
      </c>
      <c r="AG207" s="7" t="s">
        <v>1790</v>
      </c>
      <c r="AH207" s="8">
        <v>2E-50</v>
      </c>
      <c r="AI207" s="7" t="s">
        <v>1788</v>
      </c>
      <c r="AJ207" s="7" t="s">
        <v>1791</v>
      </c>
      <c r="AK207" s="8">
        <v>1E-46</v>
      </c>
      <c r="AL207" s="7" t="s">
        <v>1788</v>
      </c>
    </row>
    <row r="208" spans="1:38" ht="33" customHeight="1">
      <c r="A208" s="2">
        <v>5</v>
      </c>
      <c r="B208" s="2" t="s">
        <v>147</v>
      </c>
      <c r="C208" s="3"/>
      <c r="D208" s="41">
        <v>0.7711844119925406</v>
      </c>
      <c r="E208" s="41">
        <v>2.959857679336707</v>
      </c>
      <c r="F208" s="41">
        <v>3.925047244587138</v>
      </c>
      <c r="G208" s="41">
        <v>7.931217963813015</v>
      </c>
      <c r="H208" s="41">
        <v>5.850889204008528</v>
      </c>
      <c r="I208" s="41">
        <v>3.2804185566831108</v>
      </c>
      <c r="J208" s="41">
        <v>2.3089139886864185</v>
      </c>
      <c r="K208" s="41">
        <v>2.2812206579248953</v>
      </c>
      <c r="L208" s="41">
        <v>4.799301695267964</v>
      </c>
      <c r="M208" s="41">
        <v>2.8989649796602306</v>
      </c>
      <c r="O208" s="5" t="s">
        <v>257</v>
      </c>
      <c r="P208" s="5" t="s">
        <v>257</v>
      </c>
      <c r="Q208" s="5" t="s">
        <v>257</v>
      </c>
      <c r="R208" s="5" t="s">
        <v>258</v>
      </c>
      <c r="S208" s="5" t="s">
        <v>258</v>
      </c>
      <c r="T208" s="5" t="s">
        <v>258</v>
      </c>
      <c r="U208" s="7" t="s">
        <v>258</v>
      </c>
      <c r="V208" s="7" t="s">
        <v>258</v>
      </c>
      <c r="W208" s="7" t="s">
        <v>258</v>
      </c>
      <c r="X208" s="7" t="s">
        <v>258</v>
      </c>
      <c r="Y208" s="7" t="s">
        <v>258</v>
      </c>
      <c r="Z208" s="7" t="s">
        <v>258</v>
      </c>
      <c r="AA208" s="7" t="s">
        <v>258</v>
      </c>
      <c r="AB208" s="7" t="s">
        <v>258</v>
      </c>
      <c r="AC208" s="7" t="s">
        <v>258</v>
      </c>
      <c r="AD208" s="7" t="s">
        <v>258</v>
      </c>
      <c r="AE208" s="7" t="s">
        <v>258</v>
      </c>
      <c r="AF208" s="7" t="s">
        <v>258</v>
      </c>
      <c r="AG208" s="7" t="s">
        <v>258</v>
      </c>
      <c r="AH208" s="7" t="s">
        <v>258</v>
      </c>
      <c r="AI208" s="7" t="s">
        <v>258</v>
      </c>
      <c r="AJ208" s="7" t="s">
        <v>258</v>
      </c>
      <c r="AK208" s="7" t="s">
        <v>258</v>
      </c>
      <c r="AL208" s="7" t="s">
        <v>258</v>
      </c>
    </row>
    <row r="209" spans="1:38" ht="33" customHeight="1">
      <c r="A209" s="2">
        <v>5</v>
      </c>
      <c r="B209" s="2" t="s">
        <v>153</v>
      </c>
      <c r="C209" s="3"/>
      <c r="D209" s="41">
        <v>1.5354539294905005</v>
      </c>
      <c r="E209" s="41">
        <v>4.262321647067735</v>
      </c>
      <c r="F209" s="41">
        <v>3.892921707571387</v>
      </c>
      <c r="G209" s="41">
        <v>5.849209871140621</v>
      </c>
      <c r="H209" s="41">
        <v>4.957400365113925</v>
      </c>
      <c r="I209" s="41">
        <v>1.2776732848166006</v>
      </c>
      <c r="J209" s="41">
        <v>0.9914599840701923</v>
      </c>
      <c r="K209" s="41">
        <v>0.819921197851212</v>
      </c>
      <c r="L209" s="41">
        <v>0.525401946717271</v>
      </c>
      <c r="M209" s="41">
        <v>0.3480468860068287</v>
      </c>
      <c r="O209" s="5" t="s">
        <v>1875</v>
      </c>
      <c r="P209" s="6">
        <v>4E-152</v>
      </c>
      <c r="Q209" s="5" t="s">
        <v>1876</v>
      </c>
      <c r="R209" s="5" t="s">
        <v>1877</v>
      </c>
      <c r="S209" s="6">
        <v>2E-136</v>
      </c>
      <c r="T209" s="5" t="s">
        <v>1878</v>
      </c>
      <c r="U209" s="7" t="s">
        <v>1879</v>
      </c>
      <c r="V209" s="8">
        <v>2E-120</v>
      </c>
      <c r="W209" s="7" t="s">
        <v>1880</v>
      </c>
      <c r="X209" s="7" t="s">
        <v>1881</v>
      </c>
      <c r="Y209" s="8">
        <v>1E-120</v>
      </c>
      <c r="Z209" s="7" t="s">
        <v>1882</v>
      </c>
      <c r="AA209" s="7" t="s">
        <v>1883</v>
      </c>
      <c r="AB209" s="8">
        <v>3E-137</v>
      </c>
      <c r="AC209" s="7" t="s">
        <v>1884</v>
      </c>
      <c r="AD209" s="7" t="s">
        <v>1885</v>
      </c>
      <c r="AE209" s="8">
        <v>4E-136</v>
      </c>
      <c r="AF209" s="7" t="s">
        <v>1884</v>
      </c>
      <c r="AG209" s="7" t="s">
        <v>1886</v>
      </c>
      <c r="AH209" s="8">
        <v>4E-136</v>
      </c>
      <c r="AI209" s="7" t="s">
        <v>1887</v>
      </c>
      <c r="AJ209" s="7" t="s">
        <v>1888</v>
      </c>
      <c r="AK209" s="8">
        <v>3E-137</v>
      </c>
      <c r="AL209" s="7" t="s">
        <v>1884</v>
      </c>
    </row>
    <row r="210" spans="1:38" ht="33" customHeight="1">
      <c r="A210" s="2">
        <v>5</v>
      </c>
      <c r="B210" s="2" t="s">
        <v>154</v>
      </c>
      <c r="C210" s="3"/>
      <c r="D210" s="41">
        <v>0.8068198323203551</v>
      </c>
      <c r="E210" s="41">
        <v>4.659114897749085</v>
      </c>
      <c r="F210" s="41">
        <v>8.00003964903072</v>
      </c>
      <c r="G210" s="41">
        <v>12.428658806007148</v>
      </c>
      <c r="H210" s="41">
        <v>10.109212134436959</v>
      </c>
      <c r="I210" s="41">
        <v>5.763405746997485</v>
      </c>
      <c r="J210" s="41">
        <v>4.404200926988007</v>
      </c>
      <c r="K210" s="41">
        <v>3.4421255862266458</v>
      </c>
      <c r="L210" s="41">
        <v>2.4767125128294</v>
      </c>
      <c r="M210" s="41">
        <v>10.752418665607275</v>
      </c>
      <c r="O210" s="5" t="s">
        <v>1889</v>
      </c>
      <c r="P210" s="6">
        <v>5E-82</v>
      </c>
      <c r="Q210" s="5" t="s">
        <v>1890</v>
      </c>
      <c r="R210" s="5" t="s">
        <v>1891</v>
      </c>
      <c r="S210" s="6">
        <v>5E-72</v>
      </c>
      <c r="T210" s="5" t="s">
        <v>1892</v>
      </c>
      <c r="U210" s="7" t="s">
        <v>1893</v>
      </c>
      <c r="V210" s="8">
        <v>9E-71</v>
      </c>
      <c r="W210" s="7" t="s">
        <v>1894</v>
      </c>
      <c r="X210" s="7" t="s">
        <v>1895</v>
      </c>
      <c r="Y210" s="8">
        <v>6E-65</v>
      </c>
      <c r="Z210" s="7" t="s">
        <v>1896</v>
      </c>
      <c r="AA210" s="7" t="s">
        <v>1897</v>
      </c>
      <c r="AB210" s="8">
        <v>5E-69</v>
      </c>
      <c r="AC210" s="7" t="s">
        <v>1898</v>
      </c>
      <c r="AD210" s="7" t="s">
        <v>1899</v>
      </c>
      <c r="AE210" s="8">
        <v>4E-68</v>
      </c>
      <c r="AF210" s="7" t="s">
        <v>1900</v>
      </c>
      <c r="AG210" s="7" t="s">
        <v>1901</v>
      </c>
      <c r="AH210" s="8">
        <v>4E-69</v>
      </c>
      <c r="AI210" s="7" t="s">
        <v>1898</v>
      </c>
      <c r="AJ210" s="7" t="s">
        <v>1902</v>
      </c>
      <c r="AK210" s="8">
        <v>1E-70</v>
      </c>
      <c r="AL210" s="7" t="s">
        <v>1898</v>
      </c>
    </row>
    <row r="211" spans="1:38" ht="33" customHeight="1">
      <c r="A211" s="2">
        <v>5</v>
      </c>
      <c r="B211" s="2" t="s">
        <v>155</v>
      </c>
      <c r="C211" s="3"/>
      <c r="D211" s="41">
        <v>29.700096635872995</v>
      </c>
      <c r="E211" s="41">
        <v>12.120436490117406</v>
      </c>
      <c r="F211" s="41">
        <v>13.13188729022</v>
      </c>
      <c r="G211" s="41">
        <v>20.94403660666456</v>
      </c>
      <c r="H211" s="41">
        <v>31.513223269759784</v>
      </c>
      <c r="I211" s="41">
        <v>12.667483541173576</v>
      </c>
      <c r="J211" s="41">
        <v>10.429398465871706</v>
      </c>
      <c r="K211" s="41">
        <v>8.364801222762411</v>
      </c>
      <c r="L211" s="41">
        <v>8.339129861537149</v>
      </c>
      <c r="M211" s="41">
        <v>6.821937876152672</v>
      </c>
      <c r="O211" s="5" t="s">
        <v>257</v>
      </c>
      <c r="P211" s="5" t="s">
        <v>257</v>
      </c>
      <c r="Q211" s="5" t="s">
        <v>257</v>
      </c>
      <c r="R211" s="5" t="s">
        <v>258</v>
      </c>
      <c r="S211" s="5" t="s">
        <v>258</v>
      </c>
      <c r="T211" s="5" t="s">
        <v>258</v>
      </c>
      <c r="U211" s="7" t="s">
        <v>258</v>
      </c>
      <c r="V211" s="7" t="s">
        <v>258</v>
      </c>
      <c r="W211" s="7" t="s">
        <v>258</v>
      </c>
      <c r="X211" s="7" t="s">
        <v>258</v>
      </c>
      <c r="Y211" s="7" t="s">
        <v>258</v>
      </c>
      <c r="Z211" s="7" t="s">
        <v>258</v>
      </c>
      <c r="AA211" s="7" t="s">
        <v>258</v>
      </c>
      <c r="AB211" s="7" t="s">
        <v>258</v>
      </c>
      <c r="AC211" s="7" t="s">
        <v>258</v>
      </c>
      <c r="AD211" s="7" t="s">
        <v>258</v>
      </c>
      <c r="AE211" s="7" t="s">
        <v>258</v>
      </c>
      <c r="AF211" s="7" t="s">
        <v>258</v>
      </c>
      <c r="AG211" s="7" t="s">
        <v>258</v>
      </c>
      <c r="AH211" s="7" t="s">
        <v>258</v>
      </c>
      <c r="AI211" s="7" t="s">
        <v>258</v>
      </c>
      <c r="AJ211" s="7" t="s">
        <v>258</v>
      </c>
      <c r="AK211" s="7" t="s">
        <v>258</v>
      </c>
      <c r="AL211" s="7" t="s">
        <v>258</v>
      </c>
    </row>
    <row r="212" spans="1:38" ht="33" customHeight="1">
      <c r="A212" s="2">
        <v>5</v>
      </c>
      <c r="B212" s="2" t="s">
        <v>159</v>
      </c>
      <c r="C212" s="9"/>
      <c r="D212" s="41">
        <v>1.5878209161223193</v>
      </c>
      <c r="E212" s="41">
        <v>6.003438411754049</v>
      </c>
      <c r="F212" s="41">
        <v>8.779829356949044</v>
      </c>
      <c r="G212" s="41">
        <v>11.406920432673363</v>
      </c>
      <c r="H212" s="41">
        <v>11.774030079432814</v>
      </c>
      <c r="I212" s="41">
        <v>6.029178351629724</v>
      </c>
      <c r="J212" s="41">
        <v>5.100516473534868</v>
      </c>
      <c r="K212" s="41">
        <v>4.679892243430468</v>
      </c>
      <c r="L212" s="41">
        <v>6.222032477676025</v>
      </c>
      <c r="M212" s="41">
        <v>5.7405107523011125</v>
      </c>
      <c r="O212" s="10" t="s">
        <v>1931</v>
      </c>
      <c r="P212" s="11">
        <v>5E-77</v>
      </c>
      <c r="Q212" s="10" t="s">
        <v>1932</v>
      </c>
      <c r="R212" s="10" t="s">
        <v>1933</v>
      </c>
      <c r="S212" s="11">
        <v>9E-74</v>
      </c>
      <c r="T212" s="10" t="s">
        <v>1934</v>
      </c>
      <c r="U212" s="12" t="s">
        <v>1214</v>
      </c>
      <c r="V212" s="13">
        <v>2E-69</v>
      </c>
      <c r="W212" s="12" t="s">
        <v>1215</v>
      </c>
      <c r="X212" s="12" t="s">
        <v>1216</v>
      </c>
      <c r="Y212" s="13">
        <v>1E-59</v>
      </c>
      <c r="Z212" s="12" t="s">
        <v>1217</v>
      </c>
      <c r="AA212" s="12" t="s">
        <v>1218</v>
      </c>
      <c r="AB212" s="13">
        <v>1E-69</v>
      </c>
      <c r="AC212" s="12" t="s">
        <v>1219</v>
      </c>
      <c r="AD212" s="12" t="s">
        <v>1220</v>
      </c>
      <c r="AE212" s="13">
        <v>7E-71</v>
      </c>
      <c r="AF212" s="12" t="s">
        <v>1219</v>
      </c>
      <c r="AG212" s="12" t="s">
        <v>1221</v>
      </c>
      <c r="AH212" s="13">
        <v>4E-73</v>
      </c>
      <c r="AI212" s="12" t="s">
        <v>1219</v>
      </c>
      <c r="AJ212" s="12" t="s">
        <v>1935</v>
      </c>
      <c r="AK212" s="13">
        <v>2E-74</v>
      </c>
      <c r="AL212" s="12" t="s">
        <v>1731</v>
      </c>
    </row>
    <row r="213" spans="1:38" ht="33" customHeight="1">
      <c r="A213" s="2">
        <v>5</v>
      </c>
      <c r="B213" s="2" t="s">
        <v>162</v>
      </c>
      <c r="C213" s="3" t="s">
        <v>1953</v>
      </c>
      <c r="D213" s="41">
        <v>4.127379965391257</v>
      </c>
      <c r="E213" s="41">
        <v>18.92937053554415</v>
      </c>
      <c r="F213" s="41">
        <v>13.820740433479733</v>
      </c>
      <c r="G213" s="41">
        <v>25.7126585357624</v>
      </c>
      <c r="H213" s="41">
        <v>10.347574736006596</v>
      </c>
      <c r="I213" s="41">
        <v>6.009155136836793</v>
      </c>
      <c r="J213" s="41">
        <v>5.527585622764872</v>
      </c>
      <c r="K213" s="41">
        <v>4.876428631598347</v>
      </c>
      <c r="L213" s="41">
        <v>4.4033676479074115</v>
      </c>
      <c r="M213" s="41">
        <v>2.7059781810559134</v>
      </c>
      <c r="O213" s="5" t="s">
        <v>1954</v>
      </c>
      <c r="P213" s="6">
        <v>3E-180</v>
      </c>
      <c r="Q213" s="5" t="s">
        <v>1955</v>
      </c>
      <c r="R213" s="5" t="s">
        <v>1956</v>
      </c>
      <c r="S213" s="6">
        <v>2E-97</v>
      </c>
      <c r="T213" s="5" t="s">
        <v>1957</v>
      </c>
      <c r="U213" s="7" t="s">
        <v>1958</v>
      </c>
      <c r="V213" s="8">
        <v>3E-61</v>
      </c>
      <c r="W213" s="7" t="s">
        <v>1959</v>
      </c>
      <c r="X213" s="7" t="s">
        <v>1960</v>
      </c>
      <c r="Y213" s="8">
        <v>2E-100</v>
      </c>
      <c r="Z213" s="7" t="s">
        <v>258</v>
      </c>
      <c r="AA213" s="7" t="s">
        <v>1961</v>
      </c>
      <c r="AB213" s="8">
        <v>1E-100</v>
      </c>
      <c r="AC213" s="7" t="s">
        <v>1962</v>
      </c>
      <c r="AD213" s="7" t="s">
        <v>1963</v>
      </c>
      <c r="AE213" s="8">
        <v>2E-110</v>
      </c>
      <c r="AF213" s="7" t="s">
        <v>1962</v>
      </c>
      <c r="AG213" s="7" t="s">
        <v>1964</v>
      </c>
      <c r="AH213" s="8">
        <v>3E-101</v>
      </c>
      <c r="AI213" s="7" t="s">
        <v>1962</v>
      </c>
      <c r="AJ213" s="7" t="s">
        <v>1965</v>
      </c>
      <c r="AK213" s="8">
        <v>5E-99</v>
      </c>
      <c r="AL213" s="7" t="s">
        <v>1962</v>
      </c>
    </row>
    <row r="214" spans="1:38" ht="33" customHeight="1">
      <c r="A214" s="2">
        <v>5</v>
      </c>
      <c r="B214" s="2" t="s">
        <v>165</v>
      </c>
      <c r="C214" s="3"/>
      <c r="D214" s="41">
        <v>0.9401496397275783</v>
      </c>
      <c r="E214" s="41">
        <v>3.1194743828994027</v>
      </c>
      <c r="F214" s="41">
        <v>4.002646968791472</v>
      </c>
      <c r="G214" s="41">
        <v>9.368196883776756</v>
      </c>
      <c r="H214" s="41">
        <v>8.986446287177412</v>
      </c>
      <c r="I214" s="41">
        <v>5.2819037439369865</v>
      </c>
      <c r="J214" s="41">
        <v>3.825890764178464</v>
      </c>
      <c r="K214" s="41">
        <v>3.577930666521021</v>
      </c>
      <c r="L214" s="41">
        <v>3.0186254822288565</v>
      </c>
      <c r="M214" s="41">
        <v>2.2462118368059274</v>
      </c>
      <c r="O214" s="5" t="s">
        <v>1981</v>
      </c>
      <c r="P214" s="6">
        <v>1E-56</v>
      </c>
      <c r="Q214" s="5" t="s">
        <v>1982</v>
      </c>
      <c r="R214" s="5" t="s">
        <v>1983</v>
      </c>
      <c r="S214" s="6">
        <v>4E-53</v>
      </c>
      <c r="T214" s="5" t="s">
        <v>1984</v>
      </c>
      <c r="U214" s="7" t="s">
        <v>1985</v>
      </c>
      <c r="V214" s="8">
        <v>6E-22</v>
      </c>
      <c r="W214" s="7" t="s">
        <v>1986</v>
      </c>
      <c r="X214" s="7" t="s">
        <v>1987</v>
      </c>
      <c r="Y214" s="8">
        <v>2E-29</v>
      </c>
      <c r="Z214" s="7" t="s">
        <v>258</v>
      </c>
      <c r="AA214" s="7" t="s">
        <v>1988</v>
      </c>
      <c r="AB214" s="8">
        <v>2E-54</v>
      </c>
      <c r="AC214" s="7" t="s">
        <v>1989</v>
      </c>
      <c r="AD214" s="7" t="s">
        <v>1990</v>
      </c>
      <c r="AE214" s="8">
        <v>3E-52</v>
      </c>
      <c r="AF214" s="7" t="s">
        <v>1989</v>
      </c>
      <c r="AG214" s="7" t="s">
        <v>1991</v>
      </c>
      <c r="AH214" s="8">
        <v>5E-45</v>
      </c>
      <c r="AI214" s="7" t="s">
        <v>1989</v>
      </c>
      <c r="AJ214" s="7" t="s">
        <v>1992</v>
      </c>
      <c r="AK214" s="8">
        <v>4E-48</v>
      </c>
      <c r="AL214" s="7" t="s">
        <v>1989</v>
      </c>
    </row>
    <row r="215" spans="1:38" ht="33" customHeight="1">
      <c r="A215" s="2">
        <v>5</v>
      </c>
      <c r="B215" s="2" t="s">
        <v>172</v>
      </c>
      <c r="C215" s="3" t="s">
        <v>2059</v>
      </c>
      <c r="D215" s="41">
        <v>203.3684263378937</v>
      </c>
      <c r="E215" s="41">
        <v>63.08730272612526</v>
      </c>
      <c r="F215" s="41">
        <v>98.4337010840836</v>
      </c>
      <c r="G215" s="41">
        <v>136.78485824307052</v>
      </c>
      <c r="H215" s="41">
        <v>102.25124203956378</v>
      </c>
      <c r="I215" s="41">
        <v>44.84641105829489</v>
      </c>
      <c r="J215" s="41">
        <v>38.06623597681787</v>
      </c>
      <c r="K215" s="41">
        <v>24.39370487617277</v>
      </c>
      <c r="L215" s="41">
        <v>12.573637842609505</v>
      </c>
      <c r="M215" s="41">
        <v>30.293659813315067</v>
      </c>
      <c r="O215" s="5" t="s">
        <v>2060</v>
      </c>
      <c r="P215" s="5">
        <v>0</v>
      </c>
      <c r="Q215" s="5" t="s">
        <v>2061</v>
      </c>
      <c r="R215" s="5" t="s">
        <v>2062</v>
      </c>
      <c r="S215" s="6">
        <v>1E-29</v>
      </c>
      <c r="T215" s="5" t="s">
        <v>2063</v>
      </c>
      <c r="U215" s="7" t="s">
        <v>784</v>
      </c>
      <c r="V215" s="8">
        <v>3E-19</v>
      </c>
      <c r="W215" s="7" t="s">
        <v>785</v>
      </c>
      <c r="X215" s="7" t="s">
        <v>786</v>
      </c>
      <c r="Y215" s="8">
        <v>7E-28</v>
      </c>
      <c r="Z215" s="7" t="s">
        <v>787</v>
      </c>
      <c r="AA215" s="7" t="s">
        <v>2064</v>
      </c>
      <c r="AB215" s="8">
        <v>1E-30</v>
      </c>
      <c r="AC215" s="7" t="s">
        <v>789</v>
      </c>
      <c r="AD215" s="7" t="s">
        <v>2065</v>
      </c>
      <c r="AE215" s="8">
        <v>2E-30</v>
      </c>
      <c r="AF215" s="7" t="s">
        <v>2066</v>
      </c>
      <c r="AG215" s="7" t="s">
        <v>2067</v>
      </c>
      <c r="AH215" s="8">
        <v>2E-30</v>
      </c>
      <c r="AI215" s="7" t="s">
        <v>791</v>
      </c>
      <c r="AJ215" s="7" t="s">
        <v>794</v>
      </c>
      <c r="AK215" s="8">
        <v>2E-30</v>
      </c>
      <c r="AL215" s="7" t="s">
        <v>791</v>
      </c>
    </row>
    <row r="216" spans="1:38" ht="33" customHeight="1">
      <c r="A216" s="2">
        <v>5</v>
      </c>
      <c r="B216" s="2" t="s">
        <v>173</v>
      </c>
      <c r="C216" s="3"/>
      <c r="D216" s="41">
        <v>38.12999261394702</v>
      </c>
      <c r="E216" s="41">
        <v>16.304143087296623</v>
      </c>
      <c r="F216" s="41">
        <v>24.363537883734455</v>
      </c>
      <c r="G216" s="41">
        <v>26.505765802920696</v>
      </c>
      <c r="H216" s="41">
        <v>39.76138666935584</v>
      </c>
      <c r="I216" s="41">
        <v>20.630922392463233</v>
      </c>
      <c r="J216" s="41">
        <v>17.196731794994548</v>
      </c>
      <c r="K216" s="41">
        <v>16.627798984576113</v>
      </c>
      <c r="L216" s="41">
        <v>10.827565548701367</v>
      </c>
      <c r="M216" s="41">
        <v>14.475485779149174</v>
      </c>
      <c r="O216" s="5" t="s">
        <v>2068</v>
      </c>
      <c r="P216" s="6">
        <v>5E-84</v>
      </c>
      <c r="Q216" s="5" t="s">
        <v>2069</v>
      </c>
      <c r="R216" s="5" t="s">
        <v>2070</v>
      </c>
      <c r="S216" s="6">
        <v>6E-81</v>
      </c>
      <c r="T216" s="5" t="s">
        <v>2071</v>
      </c>
      <c r="U216" s="7" t="s">
        <v>2072</v>
      </c>
      <c r="V216" s="8">
        <v>5E-64</v>
      </c>
      <c r="W216" s="7" t="s">
        <v>2073</v>
      </c>
      <c r="X216" s="7" t="s">
        <v>2074</v>
      </c>
      <c r="Y216" s="8">
        <v>4E-71</v>
      </c>
      <c r="Z216" s="7" t="s">
        <v>2075</v>
      </c>
      <c r="AA216" s="7" t="s">
        <v>2076</v>
      </c>
      <c r="AB216" s="8">
        <v>9E-79</v>
      </c>
      <c r="AC216" s="7" t="s">
        <v>2077</v>
      </c>
      <c r="AD216" s="7" t="s">
        <v>2078</v>
      </c>
      <c r="AE216" s="8">
        <v>1E-82</v>
      </c>
      <c r="AF216" s="7" t="s">
        <v>2079</v>
      </c>
      <c r="AG216" s="7" t="s">
        <v>2080</v>
      </c>
      <c r="AH216" s="8">
        <v>3E-81</v>
      </c>
      <c r="AI216" s="7" t="s">
        <v>2081</v>
      </c>
      <c r="AJ216" s="7" t="s">
        <v>2082</v>
      </c>
      <c r="AK216" s="8">
        <v>8E-82</v>
      </c>
      <c r="AL216" s="7" t="s">
        <v>2077</v>
      </c>
    </row>
    <row r="217" spans="1:38" ht="33" customHeight="1">
      <c r="A217" s="2">
        <v>5</v>
      </c>
      <c r="B217" s="2" t="s">
        <v>175</v>
      </c>
      <c r="C217" s="3"/>
      <c r="D217" s="41">
        <v>1.5697836357094872</v>
      </c>
      <c r="E217" s="41">
        <v>7.668261125667394</v>
      </c>
      <c r="F217" s="41">
        <v>9.744819585580816</v>
      </c>
      <c r="G217" s="41">
        <v>13.402195763252523</v>
      </c>
      <c r="H217" s="41">
        <v>8.535688101433482</v>
      </c>
      <c r="I217" s="41">
        <v>4.192795178204598</v>
      </c>
      <c r="J217" s="41">
        <v>4.693080497835183</v>
      </c>
      <c r="K217" s="41">
        <v>3.5424992327398748</v>
      </c>
      <c r="L217" s="41">
        <v>3.155575108272478</v>
      </c>
      <c r="M217" s="41">
        <v>3.8474033800014755</v>
      </c>
      <c r="N217" s="4">
        <v>2</v>
      </c>
      <c r="O217" s="5" t="s">
        <v>2083</v>
      </c>
      <c r="P217" s="6">
        <v>8E-25</v>
      </c>
      <c r="Q217" s="5" t="s">
        <v>2084</v>
      </c>
      <c r="R217" s="5" t="s">
        <v>2085</v>
      </c>
      <c r="S217" s="6">
        <v>1E-22</v>
      </c>
      <c r="T217" s="5" t="s">
        <v>2086</v>
      </c>
      <c r="U217" s="7" t="s">
        <v>2087</v>
      </c>
      <c r="V217" s="8">
        <v>4E-08</v>
      </c>
      <c r="W217" s="7" t="s">
        <v>2088</v>
      </c>
      <c r="X217" s="7" t="s">
        <v>2089</v>
      </c>
      <c r="Y217" s="8">
        <v>9E-17</v>
      </c>
      <c r="Z217" s="7" t="s">
        <v>2090</v>
      </c>
      <c r="AA217" s="7" t="s">
        <v>2091</v>
      </c>
      <c r="AB217" s="8">
        <v>1E-21</v>
      </c>
      <c r="AC217" s="7" t="s">
        <v>2092</v>
      </c>
      <c r="AD217" s="7" t="s">
        <v>2093</v>
      </c>
      <c r="AE217" s="8">
        <v>3E-07</v>
      </c>
      <c r="AF217" s="7" t="s">
        <v>2094</v>
      </c>
      <c r="AG217" s="7" t="s">
        <v>2095</v>
      </c>
      <c r="AH217" s="8">
        <v>3E-21</v>
      </c>
      <c r="AI217" s="7" t="s">
        <v>2092</v>
      </c>
      <c r="AJ217" s="7" t="s">
        <v>2096</v>
      </c>
      <c r="AK217" s="8">
        <v>8E-22</v>
      </c>
      <c r="AL217" s="7" t="s">
        <v>2092</v>
      </c>
    </row>
    <row r="218" spans="1:38" ht="33" customHeight="1">
      <c r="A218" s="2">
        <v>5</v>
      </c>
      <c r="B218" s="2" t="s">
        <v>176</v>
      </c>
      <c r="C218" s="9"/>
      <c r="D218" s="41">
        <v>3.2731672729161976</v>
      </c>
      <c r="E218" s="41">
        <v>2.010293848204745</v>
      </c>
      <c r="F218" s="41">
        <v>1.6587765997600243</v>
      </c>
      <c r="G218" s="41">
        <v>1.8424014868817484</v>
      </c>
      <c r="H218" s="41">
        <v>1.1689892542701015</v>
      </c>
      <c r="I218" s="41">
        <v>0.511482589249697</v>
      </c>
      <c r="J218" s="41">
        <v>0.3861903692822101</v>
      </c>
      <c r="K218" s="41">
        <v>0.28006454417711824</v>
      </c>
      <c r="L218" s="41">
        <v>0.14776259220596377</v>
      </c>
      <c r="M218" s="41">
        <v>0.24537293944844663</v>
      </c>
      <c r="O218" s="10" t="s">
        <v>2097</v>
      </c>
      <c r="P218" s="11">
        <v>2E-12</v>
      </c>
      <c r="Q218" s="10" t="s">
        <v>2098</v>
      </c>
      <c r="R218" s="10" t="s">
        <v>2099</v>
      </c>
      <c r="S218" s="11">
        <v>1E-08</v>
      </c>
      <c r="T218" s="10" t="s">
        <v>1634</v>
      </c>
      <c r="U218" s="12" t="s">
        <v>258</v>
      </c>
      <c r="V218" s="12" t="s">
        <v>258</v>
      </c>
      <c r="W218" s="12" t="s">
        <v>258</v>
      </c>
      <c r="X218" s="12" t="s">
        <v>1635</v>
      </c>
      <c r="Y218" s="13">
        <v>4E-08</v>
      </c>
      <c r="Z218" s="12" t="s">
        <v>258</v>
      </c>
      <c r="AA218" s="12" t="s">
        <v>1636</v>
      </c>
      <c r="AB218" s="13">
        <v>7E-10</v>
      </c>
      <c r="AC218" s="12" t="s">
        <v>1637</v>
      </c>
      <c r="AD218" s="12" t="s">
        <v>1638</v>
      </c>
      <c r="AE218" s="13">
        <v>2E-09</v>
      </c>
      <c r="AF218" s="12" t="s">
        <v>1637</v>
      </c>
      <c r="AG218" s="12" t="s">
        <v>1639</v>
      </c>
      <c r="AH218" s="13">
        <v>3E-09</v>
      </c>
      <c r="AI218" s="12" t="s">
        <v>1637</v>
      </c>
      <c r="AJ218" s="12" t="s">
        <v>2100</v>
      </c>
      <c r="AK218" s="13">
        <v>2E-09</v>
      </c>
      <c r="AL218" s="12" t="s">
        <v>1637</v>
      </c>
    </row>
    <row r="219" spans="1:38" ht="33" customHeight="1">
      <c r="A219" s="2">
        <v>5</v>
      </c>
      <c r="B219" s="2" t="s">
        <v>179</v>
      </c>
      <c r="C219" s="3"/>
      <c r="D219" s="41">
        <v>4.20945626242143</v>
      </c>
      <c r="E219" s="41">
        <v>15.235647980635827</v>
      </c>
      <c r="F219" s="41">
        <v>15.58941838565995</v>
      </c>
      <c r="G219" s="41">
        <v>27.076408482750423</v>
      </c>
      <c r="H219" s="41">
        <v>12.175185350333924</v>
      </c>
      <c r="I219" s="41">
        <v>6.225133666141639</v>
      </c>
      <c r="J219" s="41">
        <v>6.352905741954613</v>
      </c>
      <c r="K219" s="41">
        <v>5.9007399705128885</v>
      </c>
      <c r="L219" s="41">
        <v>7.478638658170028</v>
      </c>
      <c r="M219" s="41">
        <v>8.071032858132224</v>
      </c>
      <c r="O219" s="5" t="s">
        <v>2116</v>
      </c>
      <c r="P219" s="6">
        <v>5E-104</v>
      </c>
      <c r="Q219" s="5" t="s">
        <v>2117</v>
      </c>
      <c r="R219" s="5" t="s">
        <v>2118</v>
      </c>
      <c r="S219" s="6">
        <v>2E-97</v>
      </c>
      <c r="T219" s="5" t="s">
        <v>2119</v>
      </c>
      <c r="U219" s="7" t="s">
        <v>2120</v>
      </c>
      <c r="V219" s="8">
        <v>4E-72</v>
      </c>
      <c r="W219" s="7" t="s">
        <v>2121</v>
      </c>
      <c r="X219" s="7" t="s">
        <v>2122</v>
      </c>
      <c r="Y219" s="8">
        <v>4E-85</v>
      </c>
      <c r="Z219" s="7" t="s">
        <v>258</v>
      </c>
      <c r="AA219" s="7" t="s">
        <v>2123</v>
      </c>
      <c r="AB219" s="8">
        <v>6E-96</v>
      </c>
      <c r="AC219" s="7" t="s">
        <v>2124</v>
      </c>
      <c r="AD219" s="7" t="s">
        <v>2125</v>
      </c>
      <c r="AE219" s="8">
        <v>1E-98</v>
      </c>
      <c r="AF219" s="7" t="s">
        <v>2124</v>
      </c>
      <c r="AG219" s="7" t="s">
        <v>2126</v>
      </c>
      <c r="AH219" s="8">
        <v>1E-97</v>
      </c>
      <c r="AI219" s="7" t="s">
        <v>2124</v>
      </c>
      <c r="AJ219" s="7" t="s">
        <v>2127</v>
      </c>
      <c r="AK219" s="8">
        <v>4E-98</v>
      </c>
      <c r="AL219" s="7" t="s">
        <v>2124</v>
      </c>
    </row>
    <row r="220" spans="1:38" ht="33" customHeight="1">
      <c r="A220" s="2">
        <v>5</v>
      </c>
      <c r="B220" s="2" t="s">
        <v>189</v>
      </c>
      <c r="C220" s="3" t="s">
        <v>2218</v>
      </c>
      <c r="D220" s="41">
        <v>24.640897718133445</v>
      </c>
      <c r="E220" s="41">
        <v>15.221841966163257</v>
      </c>
      <c r="F220" s="41">
        <v>15.770769226483598</v>
      </c>
      <c r="G220" s="41">
        <v>12.55767694180413</v>
      </c>
      <c r="H220" s="41">
        <v>15.251161328345017</v>
      </c>
      <c r="I220" s="41">
        <v>6.223142068607107</v>
      </c>
      <c r="J220" s="41">
        <v>5.071057070614124</v>
      </c>
      <c r="K220" s="41">
        <v>3.602455563054283</v>
      </c>
      <c r="L220" s="41">
        <v>3.805765752526647</v>
      </c>
      <c r="M220" s="41">
        <v>3.0853451036556283</v>
      </c>
      <c r="O220" s="5" t="s">
        <v>2219</v>
      </c>
      <c r="P220" s="5">
        <v>0</v>
      </c>
      <c r="Q220" s="5" t="s">
        <v>2220</v>
      </c>
      <c r="R220" s="5" t="s">
        <v>2221</v>
      </c>
      <c r="S220" s="6">
        <v>4E-12</v>
      </c>
      <c r="T220" s="5" t="s">
        <v>2222</v>
      </c>
      <c r="U220" s="7" t="s">
        <v>258</v>
      </c>
      <c r="V220" s="7" t="s">
        <v>258</v>
      </c>
      <c r="W220" s="7" t="s">
        <v>258</v>
      </c>
      <c r="X220" s="7" t="s">
        <v>258</v>
      </c>
      <c r="Y220" s="7" t="s">
        <v>258</v>
      </c>
      <c r="Z220" s="7" t="s">
        <v>258</v>
      </c>
      <c r="AA220" s="7" t="s">
        <v>2223</v>
      </c>
      <c r="AB220" s="8">
        <v>4E-11</v>
      </c>
      <c r="AC220" s="7" t="s">
        <v>2224</v>
      </c>
      <c r="AD220" s="7" t="s">
        <v>2225</v>
      </c>
      <c r="AE220" s="8">
        <v>1E-12</v>
      </c>
      <c r="AF220" s="7" t="s">
        <v>2224</v>
      </c>
      <c r="AG220" s="7" t="s">
        <v>2226</v>
      </c>
      <c r="AH220" s="8">
        <v>2E-12</v>
      </c>
      <c r="AI220" s="7" t="s">
        <v>2224</v>
      </c>
      <c r="AJ220" s="7" t="s">
        <v>2227</v>
      </c>
      <c r="AK220" s="8">
        <v>8E-13</v>
      </c>
      <c r="AL220" s="7" t="s">
        <v>2224</v>
      </c>
    </row>
    <row r="221" spans="1:38" ht="33" customHeight="1">
      <c r="A221" s="2">
        <v>5</v>
      </c>
      <c r="B221" s="2" t="s">
        <v>195</v>
      </c>
      <c r="C221" s="3"/>
      <c r="D221" s="41">
        <v>600.9114562680003</v>
      </c>
      <c r="E221" s="41">
        <v>386.55873175300354</v>
      </c>
      <c r="F221" s="41">
        <v>346.16681240792116</v>
      </c>
      <c r="G221" s="41">
        <v>365.0879953034817</v>
      </c>
      <c r="H221" s="41">
        <v>235.3855452684696</v>
      </c>
      <c r="I221" s="41">
        <v>96.5748547310319</v>
      </c>
      <c r="J221" s="41">
        <v>81.13298425704765</v>
      </c>
      <c r="K221" s="41">
        <v>49.17360855469629</v>
      </c>
      <c r="L221" s="41">
        <v>38.03149959382877</v>
      </c>
      <c r="M221" s="41">
        <v>40.241596288464635</v>
      </c>
      <c r="O221" s="5" t="s">
        <v>2268</v>
      </c>
      <c r="P221" s="5">
        <v>0</v>
      </c>
      <c r="Q221" s="5" t="s">
        <v>2269</v>
      </c>
      <c r="R221" s="5" t="s">
        <v>2270</v>
      </c>
      <c r="S221" s="5">
        <v>0</v>
      </c>
      <c r="T221" s="5" t="s">
        <v>2271</v>
      </c>
      <c r="U221" s="7" t="s">
        <v>2272</v>
      </c>
      <c r="V221" s="7">
        <v>0</v>
      </c>
      <c r="W221" s="7" t="s">
        <v>2273</v>
      </c>
      <c r="X221" s="7" t="s">
        <v>2274</v>
      </c>
      <c r="Y221" s="7">
        <v>0</v>
      </c>
      <c r="Z221" s="7" t="s">
        <v>2275</v>
      </c>
      <c r="AA221" s="7" t="s">
        <v>2276</v>
      </c>
      <c r="AB221" s="7">
        <v>0</v>
      </c>
      <c r="AC221" s="7" t="s">
        <v>2277</v>
      </c>
      <c r="AD221" s="7" t="s">
        <v>2278</v>
      </c>
      <c r="AE221" s="7">
        <v>0</v>
      </c>
      <c r="AF221" s="7" t="s">
        <v>2279</v>
      </c>
      <c r="AG221" s="7" t="s">
        <v>2280</v>
      </c>
      <c r="AH221" s="7">
        <v>0</v>
      </c>
      <c r="AI221" s="7" t="s">
        <v>2279</v>
      </c>
      <c r="AJ221" s="7" t="s">
        <v>2281</v>
      </c>
      <c r="AK221" s="7">
        <v>0</v>
      </c>
      <c r="AL221" s="7" t="s">
        <v>2279</v>
      </c>
    </row>
    <row r="222" spans="1:38" ht="33" customHeight="1">
      <c r="A222" s="2">
        <v>5</v>
      </c>
      <c r="B222" s="2" t="s">
        <v>202</v>
      </c>
      <c r="C222" s="3"/>
      <c r="D222" s="41">
        <v>6.980416592552207</v>
      </c>
      <c r="E222" s="41">
        <v>19.15389030259061</v>
      </c>
      <c r="F222" s="41">
        <v>28.221293299913413</v>
      </c>
      <c r="G222" s="41">
        <v>55.640972944287014</v>
      </c>
      <c r="H222" s="41">
        <v>80.10418170940818</v>
      </c>
      <c r="I222" s="41">
        <v>37.03105007203497</v>
      </c>
      <c r="J222" s="41">
        <v>24.777695850375814</v>
      </c>
      <c r="K222" s="41">
        <v>20.97724846129188</v>
      </c>
      <c r="L222" s="41">
        <v>13.56292375919988</v>
      </c>
      <c r="M222" s="41">
        <v>11.020850135321195</v>
      </c>
      <c r="O222" s="5" t="s">
        <v>2348</v>
      </c>
      <c r="P222" s="5">
        <v>0</v>
      </c>
      <c r="Q222" s="5" t="s">
        <v>2349</v>
      </c>
      <c r="R222" s="5" t="s">
        <v>2350</v>
      </c>
      <c r="S222" s="5">
        <v>0</v>
      </c>
      <c r="T222" s="5" t="s">
        <v>2351</v>
      </c>
      <c r="U222" s="7" t="s">
        <v>2352</v>
      </c>
      <c r="V222" s="7">
        <v>0</v>
      </c>
      <c r="W222" s="7" t="s">
        <v>2353</v>
      </c>
      <c r="X222" s="7" t="s">
        <v>2354</v>
      </c>
      <c r="Y222" s="7">
        <v>0</v>
      </c>
      <c r="Z222" s="7" t="s">
        <v>2355</v>
      </c>
      <c r="AA222" s="7" t="s">
        <v>2356</v>
      </c>
      <c r="AB222" s="7">
        <v>0</v>
      </c>
      <c r="AC222" s="7" t="s">
        <v>2357</v>
      </c>
      <c r="AD222" s="7" t="s">
        <v>2358</v>
      </c>
      <c r="AE222" s="8">
        <v>5E-126</v>
      </c>
      <c r="AF222" s="7" t="s">
        <v>2357</v>
      </c>
      <c r="AG222" s="7" t="s">
        <v>2359</v>
      </c>
      <c r="AH222" s="7">
        <v>0</v>
      </c>
      <c r="AI222" s="7" t="s">
        <v>2360</v>
      </c>
      <c r="AJ222" s="7" t="s">
        <v>2361</v>
      </c>
      <c r="AK222" s="7">
        <v>0</v>
      </c>
      <c r="AL222" s="7" t="s">
        <v>2357</v>
      </c>
    </row>
    <row r="223" spans="1:38" ht="33" customHeight="1">
      <c r="A223" s="2">
        <v>5</v>
      </c>
      <c r="B223" s="2" t="s">
        <v>204</v>
      </c>
      <c r="C223" s="3" t="s">
        <v>2377</v>
      </c>
      <c r="D223" s="41">
        <v>21.88513013183213</v>
      </c>
      <c r="E223" s="41">
        <v>87.28916293512074</v>
      </c>
      <c r="F223" s="41">
        <v>135.07965821037322</v>
      </c>
      <c r="G223" s="41">
        <v>300.5463293204374</v>
      </c>
      <c r="H223" s="41">
        <v>280.26833412704957</v>
      </c>
      <c r="I223" s="41">
        <v>116.05498896811024</v>
      </c>
      <c r="J223" s="41">
        <v>82.79066923858679</v>
      </c>
      <c r="K223" s="41">
        <v>64.87079434866023</v>
      </c>
      <c r="L223" s="41">
        <v>45.99431229730121</v>
      </c>
      <c r="M223" s="41">
        <v>35.294137483306734</v>
      </c>
      <c r="O223" s="5" t="s">
        <v>2378</v>
      </c>
      <c r="P223" s="5">
        <v>0</v>
      </c>
      <c r="Q223" s="5" t="s">
        <v>2379</v>
      </c>
      <c r="R223" s="5" t="s">
        <v>2380</v>
      </c>
      <c r="S223" s="6">
        <v>7E-130</v>
      </c>
      <c r="T223" s="5" t="s">
        <v>2381</v>
      </c>
      <c r="U223" s="7" t="s">
        <v>2382</v>
      </c>
      <c r="V223" s="8">
        <v>1E-113</v>
      </c>
      <c r="W223" s="7" t="s">
        <v>2383</v>
      </c>
      <c r="X223" s="7" t="s">
        <v>2384</v>
      </c>
      <c r="Y223" s="8">
        <v>3E-116</v>
      </c>
      <c r="Z223" s="7" t="s">
        <v>2385</v>
      </c>
      <c r="AA223" s="7" t="s">
        <v>2386</v>
      </c>
      <c r="AB223" s="8">
        <v>1E-121</v>
      </c>
      <c r="AC223" s="7" t="s">
        <v>2387</v>
      </c>
      <c r="AD223" s="7" t="s">
        <v>2388</v>
      </c>
      <c r="AE223" s="8">
        <v>8E-128</v>
      </c>
      <c r="AF223" s="7" t="s">
        <v>2389</v>
      </c>
      <c r="AG223" s="7" t="s">
        <v>2390</v>
      </c>
      <c r="AH223" s="8">
        <v>5E-129</v>
      </c>
      <c r="AI223" s="7" t="s">
        <v>2387</v>
      </c>
      <c r="AJ223" s="7" t="s">
        <v>2391</v>
      </c>
      <c r="AK223" s="8">
        <v>9E-132</v>
      </c>
      <c r="AL223" s="7" t="s">
        <v>2387</v>
      </c>
    </row>
    <row r="224" spans="1:38" ht="33" customHeight="1">
      <c r="A224" s="2">
        <v>5</v>
      </c>
      <c r="B224" s="2" t="s">
        <v>208</v>
      </c>
      <c r="C224" s="3" t="s">
        <v>2428</v>
      </c>
      <c r="D224" s="41">
        <v>8.828094745038076</v>
      </c>
      <c r="E224" s="41">
        <v>8.146701392591345</v>
      </c>
      <c r="F224" s="41">
        <v>10.18916777847667</v>
      </c>
      <c r="G224" s="41">
        <v>21.132473765283713</v>
      </c>
      <c r="H224" s="41">
        <v>16.786774228286685</v>
      </c>
      <c r="I224" s="41">
        <v>8.346449592964717</v>
      </c>
      <c r="J224" s="41">
        <v>6.220902735105921</v>
      </c>
      <c r="K224" s="41">
        <v>5.495990672423959</v>
      </c>
      <c r="L224" s="41">
        <v>3.3842794286728894</v>
      </c>
      <c r="M224" s="41">
        <v>5.2964373462638505</v>
      </c>
      <c r="O224" s="5" t="s">
        <v>2429</v>
      </c>
      <c r="P224" s="5">
        <v>0</v>
      </c>
      <c r="Q224" s="5" t="s">
        <v>2430</v>
      </c>
      <c r="R224" s="5" t="s">
        <v>2431</v>
      </c>
      <c r="S224" s="5">
        <v>0</v>
      </c>
      <c r="T224" s="5" t="s">
        <v>2432</v>
      </c>
      <c r="U224" s="7" t="s">
        <v>2433</v>
      </c>
      <c r="V224" s="8">
        <v>5E-115</v>
      </c>
      <c r="W224" s="7" t="s">
        <v>2434</v>
      </c>
      <c r="X224" s="7" t="s">
        <v>1704</v>
      </c>
      <c r="Y224" s="8">
        <v>5E-166</v>
      </c>
      <c r="Z224" s="7" t="s">
        <v>1705</v>
      </c>
      <c r="AA224" s="7" t="s">
        <v>2435</v>
      </c>
      <c r="AB224" s="7">
        <v>0</v>
      </c>
      <c r="AC224" s="7" t="s">
        <v>2436</v>
      </c>
      <c r="AD224" s="7" t="s">
        <v>2437</v>
      </c>
      <c r="AE224" s="7">
        <v>0</v>
      </c>
      <c r="AF224" s="7" t="s">
        <v>2438</v>
      </c>
      <c r="AG224" s="7" t="s">
        <v>2439</v>
      </c>
      <c r="AH224" s="7">
        <v>0</v>
      </c>
      <c r="AI224" s="7" t="s">
        <v>2436</v>
      </c>
      <c r="AJ224" s="7" t="s">
        <v>2440</v>
      </c>
      <c r="AK224" s="7">
        <v>0</v>
      </c>
      <c r="AL224" s="7" t="s">
        <v>2438</v>
      </c>
    </row>
    <row r="225" spans="1:38" ht="33" customHeight="1">
      <c r="A225" s="2">
        <v>5</v>
      </c>
      <c r="B225" s="2" t="s">
        <v>212</v>
      </c>
      <c r="C225" s="3"/>
      <c r="D225" s="41">
        <v>6.225694482837226</v>
      </c>
      <c r="E225" s="41">
        <v>12.650385982852862</v>
      </c>
      <c r="F225" s="41">
        <v>19.656946304366443</v>
      </c>
      <c r="G225" s="41">
        <v>30.251645465656846</v>
      </c>
      <c r="H225" s="41">
        <v>30.985722657880075</v>
      </c>
      <c r="I225" s="41">
        <v>13.894683481689423</v>
      </c>
      <c r="J225" s="41">
        <v>9.481670564833326</v>
      </c>
      <c r="K225" s="41">
        <v>8.987699179792722</v>
      </c>
      <c r="L225" s="41">
        <v>8.950454024994617</v>
      </c>
      <c r="M225" s="41">
        <v>7.935252695036764</v>
      </c>
      <c r="O225" s="5" t="s">
        <v>2476</v>
      </c>
      <c r="P225" s="6">
        <v>3E-13</v>
      </c>
      <c r="Q225" s="5" t="s">
        <v>2477</v>
      </c>
      <c r="R225" s="5" t="s">
        <v>2478</v>
      </c>
      <c r="S225" s="6">
        <v>2E-08</v>
      </c>
      <c r="T225" s="5" t="s">
        <v>2479</v>
      </c>
      <c r="U225" s="7" t="s">
        <v>2480</v>
      </c>
      <c r="V225" s="8">
        <v>6E-05</v>
      </c>
      <c r="W225" s="7" t="s">
        <v>2481</v>
      </c>
      <c r="X225" s="7" t="s">
        <v>258</v>
      </c>
      <c r="Y225" s="7" t="s">
        <v>258</v>
      </c>
      <c r="Z225" s="7" t="s">
        <v>258</v>
      </c>
      <c r="AA225" s="7" t="s">
        <v>2482</v>
      </c>
      <c r="AB225" s="8">
        <v>5E-06</v>
      </c>
      <c r="AC225" s="7" t="s">
        <v>2483</v>
      </c>
      <c r="AD225" s="7" t="s">
        <v>2484</v>
      </c>
      <c r="AE225" s="8">
        <v>4E-09</v>
      </c>
      <c r="AF225" s="7" t="s">
        <v>2483</v>
      </c>
      <c r="AG225" s="7" t="s">
        <v>2485</v>
      </c>
      <c r="AH225" s="8">
        <v>1E-08</v>
      </c>
      <c r="AI225" s="7" t="s">
        <v>2483</v>
      </c>
      <c r="AJ225" s="7" t="s">
        <v>2486</v>
      </c>
      <c r="AK225" s="8">
        <v>3E-06</v>
      </c>
      <c r="AL225" s="7" t="s">
        <v>2483</v>
      </c>
    </row>
    <row r="226" spans="1:38" ht="33" customHeight="1">
      <c r="A226" s="2">
        <v>5</v>
      </c>
      <c r="B226" s="2" t="s">
        <v>217</v>
      </c>
      <c r="C226" s="9"/>
      <c r="D226" s="41">
        <v>10.485361149575011</v>
      </c>
      <c r="E226" s="41">
        <v>11.572576810335745</v>
      </c>
      <c r="F226" s="41">
        <v>9.75265274262146</v>
      </c>
      <c r="G226" s="41">
        <v>15.354581325937522</v>
      </c>
      <c r="H226" s="41">
        <v>17.734815970539177</v>
      </c>
      <c r="I226" s="41">
        <v>11.765342083751499</v>
      </c>
      <c r="J226" s="41">
        <v>9.10533147973526</v>
      </c>
      <c r="K226" s="41">
        <v>6.946008981423337</v>
      </c>
      <c r="L226" s="41">
        <v>3.937047511759175</v>
      </c>
      <c r="M226" s="41">
        <v>5.316335418267249</v>
      </c>
      <c r="O226" s="10" t="s">
        <v>1602</v>
      </c>
      <c r="P226" s="10">
        <v>0</v>
      </c>
      <c r="Q226" s="10" t="s">
        <v>1603</v>
      </c>
      <c r="R226" s="10" t="s">
        <v>2501</v>
      </c>
      <c r="S226" s="10">
        <v>0</v>
      </c>
      <c r="T226" s="10" t="s">
        <v>2502</v>
      </c>
      <c r="U226" s="12" t="s">
        <v>1606</v>
      </c>
      <c r="V226" s="12">
        <v>0</v>
      </c>
      <c r="W226" s="12" t="s">
        <v>1607</v>
      </c>
      <c r="X226" s="12" t="s">
        <v>1608</v>
      </c>
      <c r="Y226" s="12">
        <v>0</v>
      </c>
      <c r="Z226" s="12" t="s">
        <v>1609</v>
      </c>
      <c r="AA226" s="12" t="s">
        <v>1610</v>
      </c>
      <c r="AB226" s="12">
        <v>0</v>
      </c>
      <c r="AC226" s="12" t="s">
        <v>1611</v>
      </c>
      <c r="AD226" s="12" t="s">
        <v>1612</v>
      </c>
      <c r="AE226" s="12">
        <v>0</v>
      </c>
      <c r="AF226" s="12" t="s">
        <v>1613</v>
      </c>
      <c r="AG226" s="12" t="s">
        <v>1614</v>
      </c>
      <c r="AH226" s="12">
        <v>0</v>
      </c>
      <c r="AI226" s="12" t="s">
        <v>1615</v>
      </c>
      <c r="AJ226" s="12" t="s">
        <v>2503</v>
      </c>
      <c r="AK226" s="12">
        <v>0</v>
      </c>
      <c r="AL226" s="12" t="s">
        <v>1617</v>
      </c>
    </row>
    <row r="227" spans="1:38" ht="33" customHeight="1">
      <c r="A227" s="2">
        <v>5</v>
      </c>
      <c r="B227" s="2" t="s">
        <v>226</v>
      </c>
      <c r="C227" s="3"/>
      <c r="D227" s="41">
        <v>10.498982384478795</v>
      </c>
      <c r="E227" s="41">
        <v>49.15576023704272</v>
      </c>
      <c r="F227" s="41">
        <v>50.18041031726707</v>
      </c>
      <c r="G227" s="41">
        <v>70.91881874874448</v>
      </c>
      <c r="H227" s="41">
        <v>62.867017809788024</v>
      </c>
      <c r="I227" s="41">
        <v>37.0219936026576</v>
      </c>
      <c r="J227" s="41">
        <v>33.62479433366759</v>
      </c>
      <c r="K227" s="41">
        <v>25.696732717925357</v>
      </c>
      <c r="L227" s="41">
        <v>24.195101299504117</v>
      </c>
      <c r="M227" s="41">
        <v>16.641399070952367</v>
      </c>
      <c r="O227" s="5" t="s">
        <v>2579</v>
      </c>
      <c r="P227" s="6">
        <v>2E-05</v>
      </c>
      <c r="Q227" s="5" t="s">
        <v>2580</v>
      </c>
      <c r="R227" s="5" t="s">
        <v>258</v>
      </c>
      <c r="S227" s="5" t="s">
        <v>258</v>
      </c>
      <c r="T227" s="5" t="s">
        <v>258</v>
      </c>
      <c r="U227" s="7" t="s">
        <v>258</v>
      </c>
      <c r="V227" s="7" t="s">
        <v>258</v>
      </c>
      <c r="W227" s="7" t="s">
        <v>258</v>
      </c>
      <c r="X227" s="7" t="s">
        <v>258</v>
      </c>
      <c r="Y227" s="7" t="s">
        <v>258</v>
      </c>
      <c r="Z227" s="7" t="s">
        <v>258</v>
      </c>
      <c r="AA227" s="7" t="s">
        <v>258</v>
      </c>
      <c r="AB227" s="7" t="s">
        <v>258</v>
      </c>
      <c r="AC227" s="7" t="s">
        <v>258</v>
      </c>
      <c r="AD227" s="7" t="s">
        <v>258</v>
      </c>
      <c r="AE227" s="7" t="s">
        <v>258</v>
      </c>
      <c r="AF227" s="7" t="s">
        <v>258</v>
      </c>
      <c r="AG227" s="7" t="s">
        <v>258</v>
      </c>
      <c r="AH227" s="7" t="s">
        <v>258</v>
      </c>
      <c r="AI227" s="7" t="s">
        <v>258</v>
      </c>
      <c r="AJ227" s="7" t="s">
        <v>258</v>
      </c>
      <c r="AK227" s="7" t="s">
        <v>258</v>
      </c>
      <c r="AL227" s="7" t="s">
        <v>258</v>
      </c>
    </row>
    <row r="228" spans="1:38" ht="33" customHeight="1">
      <c r="A228" s="2">
        <v>5</v>
      </c>
      <c r="B228" s="2" t="s">
        <v>227</v>
      </c>
      <c r="C228" s="3"/>
      <c r="D228" s="41">
        <v>18.31605942725613</v>
      </c>
      <c r="E228" s="41">
        <v>24.146980027352242</v>
      </c>
      <c r="F228" s="41">
        <v>30.890309017565137</v>
      </c>
      <c r="G228" s="41">
        <v>41.33286352719567</v>
      </c>
      <c r="H228" s="41">
        <v>35.85730673877087</v>
      </c>
      <c r="I228" s="41">
        <v>17.58114335889932</v>
      </c>
      <c r="J228" s="41">
        <v>14.067434646919711</v>
      </c>
      <c r="K228" s="41">
        <v>11.44866905675569</v>
      </c>
      <c r="L228" s="41">
        <v>15.931968121853986</v>
      </c>
      <c r="M228" s="41">
        <v>11.320613353847197</v>
      </c>
      <c r="O228" s="5" t="s">
        <v>2581</v>
      </c>
      <c r="P228" s="6">
        <v>2E-55</v>
      </c>
      <c r="Q228" s="5" t="s">
        <v>2582</v>
      </c>
      <c r="R228" s="5" t="s">
        <v>2583</v>
      </c>
      <c r="S228" s="6">
        <v>2E-56</v>
      </c>
      <c r="T228" s="5" t="s">
        <v>2584</v>
      </c>
      <c r="U228" s="7" t="s">
        <v>2585</v>
      </c>
      <c r="V228" s="8">
        <v>5E-34</v>
      </c>
      <c r="W228" s="7" t="s">
        <v>2586</v>
      </c>
      <c r="X228" s="7" t="s">
        <v>2587</v>
      </c>
      <c r="Y228" s="8">
        <v>3E-35</v>
      </c>
      <c r="Z228" s="7" t="s">
        <v>2588</v>
      </c>
      <c r="AA228" s="7" t="s">
        <v>2589</v>
      </c>
      <c r="AB228" s="8">
        <v>1E-48</v>
      </c>
      <c r="AC228" s="7" t="s">
        <v>2590</v>
      </c>
      <c r="AD228" s="7" t="s">
        <v>2591</v>
      </c>
      <c r="AE228" s="8">
        <v>1E-57</v>
      </c>
      <c r="AF228" s="7" t="s">
        <v>2590</v>
      </c>
      <c r="AG228" s="7" t="s">
        <v>2592</v>
      </c>
      <c r="AH228" s="8">
        <v>1E-49</v>
      </c>
      <c r="AI228" s="7" t="s">
        <v>2590</v>
      </c>
      <c r="AJ228" s="7" t="s">
        <v>2593</v>
      </c>
      <c r="AK228" s="8">
        <v>8E-50</v>
      </c>
      <c r="AL228" s="7" t="s">
        <v>2590</v>
      </c>
    </row>
    <row r="229" spans="1:38" ht="33" customHeight="1">
      <c r="A229" s="2">
        <v>5</v>
      </c>
      <c r="B229" s="2" t="s">
        <v>236</v>
      </c>
      <c r="C229" s="3"/>
      <c r="D229" s="41">
        <v>2.856395496500641</v>
      </c>
      <c r="E229" s="41">
        <v>8.164129332561359</v>
      </c>
      <c r="F229" s="41">
        <v>10.973006964983917</v>
      </c>
      <c r="G229" s="41">
        <v>17.658907118597767</v>
      </c>
      <c r="H229" s="41">
        <v>12.480459387339161</v>
      </c>
      <c r="I229" s="41">
        <v>5.935892600738099</v>
      </c>
      <c r="J229" s="41">
        <v>4.495952485899071</v>
      </c>
      <c r="K229" s="41">
        <v>4.86139583291564</v>
      </c>
      <c r="L229" s="41">
        <v>4.579665839587334</v>
      </c>
      <c r="M229" s="41">
        <v>3.54527447534249</v>
      </c>
      <c r="O229" s="5" t="s">
        <v>2678</v>
      </c>
      <c r="P229" s="6">
        <v>4E-21</v>
      </c>
      <c r="Q229" s="5" t="s">
        <v>2679</v>
      </c>
      <c r="R229" s="5" t="s">
        <v>2680</v>
      </c>
      <c r="S229" s="6">
        <v>2E-22</v>
      </c>
      <c r="T229" s="5" t="s">
        <v>2681</v>
      </c>
      <c r="U229" s="7" t="s">
        <v>2682</v>
      </c>
      <c r="V229" s="8">
        <v>2E-14</v>
      </c>
      <c r="W229" s="7" t="s">
        <v>2683</v>
      </c>
      <c r="X229" s="7" t="s">
        <v>2684</v>
      </c>
      <c r="Y229" s="8">
        <v>6E-13</v>
      </c>
      <c r="Z229" s="7" t="s">
        <v>258</v>
      </c>
      <c r="AA229" s="7" t="s">
        <v>2685</v>
      </c>
      <c r="AB229" s="8">
        <v>2E-23</v>
      </c>
      <c r="AC229" s="7" t="s">
        <v>2686</v>
      </c>
      <c r="AD229" s="7" t="s">
        <v>2687</v>
      </c>
      <c r="AE229" s="8">
        <v>5E-18</v>
      </c>
      <c r="AF229" s="7" t="s">
        <v>2688</v>
      </c>
      <c r="AG229" s="7" t="s">
        <v>2689</v>
      </c>
      <c r="AH229" s="8">
        <v>2E-22</v>
      </c>
      <c r="AI229" s="7" t="s">
        <v>2690</v>
      </c>
      <c r="AJ229" s="7" t="s">
        <v>2691</v>
      </c>
      <c r="AK229" s="8">
        <v>3E-22</v>
      </c>
      <c r="AL229" s="7" t="s">
        <v>2688</v>
      </c>
    </row>
    <row r="230" spans="1:38" ht="33" customHeight="1">
      <c r="A230" s="2">
        <v>6</v>
      </c>
      <c r="B230" s="2" t="s">
        <v>33</v>
      </c>
      <c r="C230" s="3"/>
      <c r="D230" s="41">
        <v>13.250904928938402</v>
      </c>
      <c r="E230" s="41">
        <v>31.949978708502478</v>
      </c>
      <c r="F230" s="41">
        <v>23.102115854669744</v>
      </c>
      <c r="G230" s="41">
        <v>14.565117506290916</v>
      </c>
      <c r="H230" s="41">
        <v>6.915719376976475</v>
      </c>
      <c r="I230" s="41">
        <v>2.7697799387026807</v>
      </c>
      <c r="J230" s="41">
        <v>2.2271182013999953</v>
      </c>
      <c r="K230" s="41">
        <v>1.958083422786785</v>
      </c>
      <c r="L230" s="41">
        <v>1.894215487380275</v>
      </c>
      <c r="M230" s="41">
        <v>3.3538415597322837</v>
      </c>
      <c r="O230" s="5" t="s">
        <v>257</v>
      </c>
      <c r="P230" s="5" t="s">
        <v>257</v>
      </c>
      <c r="Q230" s="5" t="s">
        <v>257</v>
      </c>
      <c r="R230" s="5" t="s">
        <v>258</v>
      </c>
      <c r="S230" s="5" t="s">
        <v>258</v>
      </c>
      <c r="T230" s="5" t="s">
        <v>258</v>
      </c>
      <c r="U230" s="7" t="s">
        <v>258</v>
      </c>
      <c r="V230" s="7" t="s">
        <v>258</v>
      </c>
      <c r="W230" s="7" t="s">
        <v>258</v>
      </c>
      <c r="X230" s="7" t="s">
        <v>258</v>
      </c>
      <c r="Y230" s="7" t="s">
        <v>258</v>
      </c>
      <c r="Z230" s="7" t="s">
        <v>258</v>
      </c>
      <c r="AA230" s="7" t="s">
        <v>258</v>
      </c>
      <c r="AB230" s="7" t="s">
        <v>258</v>
      </c>
      <c r="AC230" s="7" t="s">
        <v>258</v>
      </c>
      <c r="AD230" s="7" t="s">
        <v>258</v>
      </c>
      <c r="AE230" s="7" t="s">
        <v>258</v>
      </c>
      <c r="AF230" s="7" t="s">
        <v>258</v>
      </c>
      <c r="AG230" s="7" t="s">
        <v>258</v>
      </c>
      <c r="AH230" s="7" t="s">
        <v>258</v>
      </c>
      <c r="AI230" s="7" t="s">
        <v>258</v>
      </c>
      <c r="AJ230" s="7" t="s">
        <v>258</v>
      </c>
      <c r="AK230" s="7" t="s">
        <v>258</v>
      </c>
      <c r="AL230" s="7" t="s">
        <v>258</v>
      </c>
    </row>
    <row r="231" spans="1:38" ht="33" customHeight="1">
      <c r="A231" s="2">
        <v>6</v>
      </c>
      <c r="B231" s="2" t="s">
        <v>84</v>
      </c>
      <c r="C231" s="3"/>
      <c r="D231" s="41">
        <v>329.7099838444841</v>
      </c>
      <c r="E231" s="41">
        <v>112.77633297733696</v>
      </c>
      <c r="F231" s="41">
        <v>147.10541196408911</v>
      </c>
      <c r="G231" s="41">
        <v>128.01968274541795</v>
      </c>
      <c r="H231" s="41">
        <v>74.9350946418699</v>
      </c>
      <c r="I231" s="41">
        <v>27.712857724932594</v>
      </c>
      <c r="J231" s="41">
        <v>21.95315511044833</v>
      </c>
      <c r="K231" s="41">
        <v>8.983543577387337</v>
      </c>
      <c r="L231" s="41">
        <v>5.686914957580855</v>
      </c>
      <c r="M231" s="41">
        <v>12.472215669747838</v>
      </c>
      <c r="O231" s="5" t="s">
        <v>1223</v>
      </c>
      <c r="P231" s="6">
        <v>6E-38</v>
      </c>
      <c r="Q231" s="5" t="s">
        <v>1224</v>
      </c>
      <c r="R231" s="5" t="s">
        <v>1225</v>
      </c>
      <c r="S231" s="6">
        <v>8E-33</v>
      </c>
      <c r="T231" s="5" t="s">
        <v>1226</v>
      </c>
      <c r="U231" s="7" t="s">
        <v>1227</v>
      </c>
      <c r="V231" s="8">
        <v>9E-31</v>
      </c>
      <c r="W231" s="7" t="s">
        <v>1228</v>
      </c>
      <c r="X231" s="7" t="s">
        <v>1229</v>
      </c>
      <c r="Y231" s="8">
        <v>1E-33</v>
      </c>
      <c r="Z231" s="7" t="s">
        <v>1230</v>
      </c>
      <c r="AA231" s="7" t="s">
        <v>1231</v>
      </c>
      <c r="AB231" s="8">
        <v>3E-32</v>
      </c>
      <c r="AC231" s="7" t="s">
        <v>1232</v>
      </c>
      <c r="AD231" s="7" t="s">
        <v>1233</v>
      </c>
      <c r="AE231" s="8">
        <v>2E-35</v>
      </c>
      <c r="AF231" s="7" t="s">
        <v>1232</v>
      </c>
      <c r="AG231" s="7" t="s">
        <v>1234</v>
      </c>
      <c r="AH231" s="8">
        <v>4E-33</v>
      </c>
      <c r="AI231" s="7" t="s">
        <v>1235</v>
      </c>
      <c r="AJ231" s="7" t="s">
        <v>1236</v>
      </c>
      <c r="AK231" s="8">
        <v>6E-33</v>
      </c>
      <c r="AL231" s="7" t="s">
        <v>1235</v>
      </c>
    </row>
    <row r="232" spans="1:38" ht="33" customHeight="1">
      <c r="A232" s="2">
        <v>6</v>
      </c>
      <c r="B232" s="2" t="s">
        <v>86</v>
      </c>
      <c r="C232" s="3" t="s">
        <v>1250</v>
      </c>
      <c r="D232" s="41">
        <v>255.11396098268708</v>
      </c>
      <c r="E232" s="41">
        <v>86.19140611931188</v>
      </c>
      <c r="F232" s="41">
        <v>72.28380884083953</v>
      </c>
      <c r="G232" s="41">
        <v>93.71892644461396</v>
      </c>
      <c r="H232" s="41">
        <v>56.35469932219051</v>
      </c>
      <c r="I232" s="41">
        <v>19.63455314803173</v>
      </c>
      <c r="J232" s="41">
        <v>14.783044684317879</v>
      </c>
      <c r="K232" s="41">
        <v>6.598365664088494</v>
      </c>
      <c r="L232" s="41">
        <v>3.94281915792327</v>
      </c>
      <c r="M232" s="41">
        <v>12.232899141040775</v>
      </c>
      <c r="O232" s="5" t="s">
        <v>1251</v>
      </c>
      <c r="P232" s="5">
        <v>0</v>
      </c>
      <c r="Q232" s="5" t="s">
        <v>1252</v>
      </c>
      <c r="R232" s="5" t="s">
        <v>1253</v>
      </c>
      <c r="S232" s="6">
        <v>1E-100</v>
      </c>
      <c r="T232" s="5" t="s">
        <v>1254</v>
      </c>
      <c r="U232" s="7" t="s">
        <v>1214</v>
      </c>
      <c r="V232" s="8">
        <v>2E-86</v>
      </c>
      <c r="W232" s="7" t="s">
        <v>1215</v>
      </c>
      <c r="X232" s="7" t="s">
        <v>1216</v>
      </c>
      <c r="Y232" s="8">
        <v>2E-86</v>
      </c>
      <c r="Z232" s="7" t="s">
        <v>1217</v>
      </c>
      <c r="AA232" s="7" t="s">
        <v>1218</v>
      </c>
      <c r="AB232" s="8">
        <v>4E-97</v>
      </c>
      <c r="AC232" s="7" t="s">
        <v>1219</v>
      </c>
      <c r="AD232" s="7" t="s">
        <v>1255</v>
      </c>
      <c r="AE232" s="8">
        <v>5E-101</v>
      </c>
      <c r="AF232" s="7" t="s">
        <v>1256</v>
      </c>
      <c r="AG232" s="7" t="s">
        <v>1221</v>
      </c>
      <c r="AH232" s="8">
        <v>2E-97</v>
      </c>
      <c r="AI232" s="7" t="s">
        <v>1219</v>
      </c>
      <c r="AJ232" s="7" t="s">
        <v>1222</v>
      </c>
      <c r="AK232" s="8">
        <v>3E-97</v>
      </c>
      <c r="AL232" s="7" t="s">
        <v>1219</v>
      </c>
    </row>
    <row r="233" spans="1:38" ht="33" customHeight="1">
      <c r="A233" s="2">
        <v>6</v>
      </c>
      <c r="B233" s="2" t="s">
        <v>126</v>
      </c>
      <c r="C233" s="3"/>
      <c r="D233" s="41">
        <v>6.990495594695972</v>
      </c>
      <c r="E233" s="41">
        <v>5.965467093321476</v>
      </c>
      <c r="F233" s="41">
        <v>4.892459741924787</v>
      </c>
      <c r="G233" s="41">
        <v>4.9587639159364585</v>
      </c>
      <c r="H233" s="41">
        <v>2.827933225387638</v>
      </c>
      <c r="I233" s="41">
        <v>1.107761018654094</v>
      </c>
      <c r="J233" s="41">
        <v>0.7808551450381895</v>
      </c>
      <c r="K233" s="41">
        <v>0.4538691953283212</v>
      </c>
      <c r="L233" s="41">
        <v>0.27721583961792234</v>
      </c>
      <c r="M233" s="41">
        <v>0.618889635380548</v>
      </c>
      <c r="O233" s="5" t="s">
        <v>1631</v>
      </c>
      <c r="P233" s="6">
        <v>6E-18</v>
      </c>
      <c r="Q233" s="5" t="s">
        <v>1632</v>
      </c>
      <c r="R233" s="5" t="s">
        <v>1633</v>
      </c>
      <c r="S233" s="6">
        <v>2E-11</v>
      </c>
      <c r="T233" s="5" t="s">
        <v>1634</v>
      </c>
      <c r="U233" s="7" t="s">
        <v>258</v>
      </c>
      <c r="V233" s="7" t="s">
        <v>258</v>
      </c>
      <c r="W233" s="7" t="s">
        <v>258</v>
      </c>
      <c r="X233" s="7" t="s">
        <v>1635</v>
      </c>
      <c r="Y233" s="8">
        <v>2E-14</v>
      </c>
      <c r="Z233" s="7" t="s">
        <v>258</v>
      </c>
      <c r="AA233" s="7" t="s">
        <v>1636</v>
      </c>
      <c r="AB233" s="8">
        <v>1E-13</v>
      </c>
      <c r="AC233" s="7" t="s">
        <v>1637</v>
      </c>
      <c r="AD233" s="7" t="s">
        <v>1638</v>
      </c>
      <c r="AE233" s="8">
        <v>2E-10</v>
      </c>
      <c r="AF233" s="7" t="s">
        <v>1637</v>
      </c>
      <c r="AG233" s="7" t="s">
        <v>1639</v>
      </c>
      <c r="AH233" s="8">
        <v>3E-12</v>
      </c>
      <c r="AI233" s="7" t="s">
        <v>1637</v>
      </c>
      <c r="AJ233" s="7" t="s">
        <v>1640</v>
      </c>
      <c r="AK233" s="8">
        <v>8E-12</v>
      </c>
      <c r="AL233" s="7" t="s">
        <v>1637</v>
      </c>
    </row>
    <row r="234" spans="1:38" ht="33" customHeight="1">
      <c r="A234" s="2">
        <v>6</v>
      </c>
      <c r="B234" s="2" t="s">
        <v>161</v>
      </c>
      <c r="C234" s="3"/>
      <c r="D234" s="41">
        <v>469.9489295780132</v>
      </c>
      <c r="E234" s="41">
        <v>256.86215117013023</v>
      </c>
      <c r="F234" s="41">
        <v>219.21901819581944</v>
      </c>
      <c r="G234" s="41">
        <v>264.7013240584261</v>
      </c>
      <c r="H234" s="41">
        <v>139.68328645030655</v>
      </c>
      <c r="I234" s="41">
        <v>52.4833952560789</v>
      </c>
      <c r="J234" s="41">
        <v>43.517173871199475</v>
      </c>
      <c r="K234" s="41">
        <v>18.02872587303082</v>
      </c>
      <c r="L234" s="41">
        <v>11.337979232198876</v>
      </c>
      <c r="M234" s="41">
        <v>22.749386806868447</v>
      </c>
      <c r="O234" s="5" t="s">
        <v>1939</v>
      </c>
      <c r="P234" s="5">
        <v>0</v>
      </c>
      <c r="Q234" s="5" t="s">
        <v>1940</v>
      </c>
      <c r="R234" s="5" t="s">
        <v>1941</v>
      </c>
      <c r="S234" s="5">
        <v>0</v>
      </c>
      <c r="T234" s="5" t="s">
        <v>1942</v>
      </c>
      <c r="U234" s="7" t="s">
        <v>1943</v>
      </c>
      <c r="V234" s="8">
        <v>2E-169</v>
      </c>
      <c r="W234" s="7" t="s">
        <v>1944</v>
      </c>
      <c r="X234" s="7" t="s">
        <v>1945</v>
      </c>
      <c r="Y234" s="8">
        <v>2E-164</v>
      </c>
      <c r="Z234" s="7" t="s">
        <v>1946</v>
      </c>
      <c r="AA234" s="7" t="s">
        <v>1947</v>
      </c>
      <c r="AB234" s="7">
        <v>0</v>
      </c>
      <c r="AC234" s="7" t="s">
        <v>1948</v>
      </c>
      <c r="AD234" s="7" t="s">
        <v>1949</v>
      </c>
      <c r="AE234" s="7">
        <v>0</v>
      </c>
      <c r="AF234" s="7" t="s">
        <v>1950</v>
      </c>
      <c r="AG234" s="7" t="s">
        <v>1951</v>
      </c>
      <c r="AH234" s="7">
        <v>0</v>
      </c>
      <c r="AI234" s="7" t="s">
        <v>1950</v>
      </c>
      <c r="AJ234" s="7" t="s">
        <v>1952</v>
      </c>
      <c r="AK234" s="7">
        <v>0</v>
      </c>
      <c r="AL234" s="7" t="s">
        <v>1950</v>
      </c>
    </row>
    <row r="235" spans="1:38" ht="33" customHeight="1">
      <c r="A235" s="2">
        <v>6</v>
      </c>
      <c r="B235" s="2" t="s">
        <v>171</v>
      </c>
      <c r="C235" s="3"/>
      <c r="D235" s="41">
        <v>20.64836523896448</v>
      </c>
      <c r="E235" s="41">
        <v>25.300361333008798</v>
      </c>
      <c r="F235" s="41">
        <v>32.08409091293538</v>
      </c>
      <c r="G235" s="41">
        <v>17.142196285485255</v>
      </c>
      <c r="H235" s="41">
        <v>11.344662283758492</v>
      </c>
      <c r="I235" s="41">
        <v>3.1608928742587086</v>
      </c>
      <c r="J235" s="41">
        <v>3.3684281575039723</v>
      </c>
      <c r="K235" s="41">
        <v>1.1265857925807257</v>
      </c>
      <c r="L235" s="41">
        <v>1.0583958671393914</v>
      </c>
      <c r="M235" s="41">
        <v>3.068865503650235</v>
      </c>
      <c r="O235" s="5" t="s">
        <v>2045</v>
      </c>
      <c r="P235" s="6">
        <v>4E-89</v>
      </c>
      <c r="Q235" s="5" t="s">
        <v>2046</v>
      </c>
      <c r="R235" s="5" t="s">
        <v>2047</v>
      </c>
      <c r="S235" s="6">
        <v>4E-53</v>
      </c>
      <c r="T235" s="5" t="s">
        <v>2048</v>
      </c>
      <c r="U235" s="7" t="s">
        <v>2049</v>
      </c>
      <c r="V235" s="8">
        <v>1E-38</v>
      </c>
      <c r="W235" s="7" t="s">
        <v>2050</v>
      </c>
      <c r="X235" s="7" t="s">
        <v>2051</v>
      </c>
      <c r="Y235" s="8">
        <v>2E-22</v>
      </c>
      <c r="Z235" s="7" t="s">
        <v>2052</v>
      </c>
      <c r="AA235" s="7" t="s">
        <v>2053</v>
      </c>
      <c r="AB235" s="8">
        <v>6E-50</v>
      </c>
      <c r="AC235" s="7" t="s">
        <v>2054</v>
      </c>
      <c r="AD235" s="7" t="s">
        <v>2055</v>
      </c>
      <c r="AE235" s="8">
        <v>9E-58</v>
      </c>
      <c r="AF235" s="7" t="s">
        <v>2056</v>
      </c>
      <c r="AG235" s="7" t="s">
        <v>2057</v>
      </c>
      <c r="AH235" s="8">
        <v>6E-54</v>
      </c>
      <c r="AI235" s="7" t="s">
        <v>2056</v>
      </c>
      <c r="AJ235" s="7" t="s">
        <v>2058</v>
      </c>
      <c r="AK235" s="8">
        <v>3E-52</v>
      </c>
      <c r="AL235" s="7" t="s">
        <v>2056</v>
      </c>
    </row>
    <row r="236" spans="1:38" ht="33" customHeight="1">
      <c r="A236" s="2">
        <v>6</v>
      </c>
      <c r="B236" s="2" t="s">
        <v>174</v>
      </c>
      <c r="C236" s="3"/>
      <c r="D236" s="41">
        <v>139.62317586773602</v>
      </c>
      <c r="E236" s="41">
        <v>58.65136040491469</v>
      </c>
      <c r="F236" s="41">
        <v>74.73788824235048</v>
      </c>
      <c r="G236" s="41">
        <v>88.27273689493096</v>
      </c>
      <c r="H236" s="41">
        <v>52.028016211535885</v>
      </c>
      <c r="I236" s="41">
        <v>9.22842642726744</v>
      </c>
      <c r="J236" s="41">
        <v>9.347154631536494</v>
      </c>
      <c r="K236" s="41">
        <v>2.6356096591171148</v>
      </c>
      <c r="L236" s="41">
        <v>1.599234579862887</v>
      </c>
      <c r="M236" s="41">
        <v>7.4977660585090415</v>
      </c>
      <c r="O236" s="5" t="s">
        <v>257</v>
      </c>
      <c r="P236" s="5" t="s">
        <v>257</v>
      </c>
      <c r="Q236" s="5" t="s">
        <v>257</v>
      </c>
      <c r="R236" s="5" t="s">
        <v>258</v>
      </c>
      <c r="S236" s="5" t="s">
        <v>258</v>
      </c>
      <c r="T236" s="5" t="s">
        <v>258</v>
      </c>
      <c r="U236" s="7" t="s">
        <v>258</v>
      </c>
      <c r="V236" s="7" t="s">
        <v>258</v>
      </c>
      <c r="W236" s="7" t="s">
        <v>258</v>
      </c>
      <c r="X236" s="7" t="s">
        <v>258</v>
      </c>
      <c r="Y236" s="7" t="s">
        <v>258</v>
      </c>
      <c r="Z236" s="7" t="s">
        <v>258</v>
      </c>
      <c r="AA236" s="7" t="s">
        <v>258</v>
      </c>
      <c r="AB236" s="7" t="s">
        <v>258</v>
      </c>
      <c r="AC236" s="7" t="s">
        <v>258</v>
      </c>
      <c r="AD236" s="7" t="s">
        <v>258</v>
      </c>
      <c r="AE236" s="7" t="s">
        <v>258</v>
      </c>
      <c r="AF236" s="7" t="s">
        <v>258</v>
      </c>
      <c r="AG236" s="7" t="s">
        <v>258</v>
      </c>
      <c r="AH236" s="7" t="s">
        <v>258</v>
      </c>
      <c r="AI236" s="7" t="s">
        <v>258</v>
      </c>
      <c r="AJ236" s="7" t="s">
        <v>258</v>
      </c>
      <c r="AK236" s="7" t="s">
        <v>258</v>
      </c>
      <c r="AL236" s="7" t="s">
        <v>258</v>
      </c>
    </row>
    <row r="237" spans="1:38" ht="33" customHeight="1">
      <c r="A237" s="2">
        <v>6</v>
      </c>
      <c r="B237" s="2" t="s">
        <v>220</v>
      </c>
      <c r="C237" s="3"/>
      <c r="D237" s="41">
        <v>17.887722595537273</v>
      </c>
      <c r="E237" s="41">
        <v>11.164917582806286</v>
      </c>
      <c r="F237" s="41">
        <v>8.025964797017844</v>
      </c>
      <c r="G237" s="41">
        <v>6.265964134334306</v>
      </c>
      <c r="H237" s="41">
        <v>3.1648590331420685</v>
      </c>
      <c r="I237" s="41">
        <v>1.6729792984514325</v>
      </c>
      <c r="J237" s="41">
        <v>1.447983365872315</v>
      </c>
      <c r="K237" s="41">
        <v>0.8116977407398338</v>
      </c>
      <c r="L237" s="41">
        <v>0.5944047611085563</v>
      </c>
      <c r="M237" s="41">
        <v>1.272174176640591</v>
      </c>
      <c r="O237" s="5" t="s">
        <v>2517</v>
      </c>
      <c r="P237" s="6">
        <v>2E-08</v>
      </c>
      <c r="Q237" s="5" t="s">
        <v>2518</v>
      </c>
      <c r="R237" s="5" t="s">
        <v>258</v>
      </c>
      <c r="S237" s="5" t="s">
        <v>258</v>
      </c>
      <c r="T237" s="5" t="s">
        <v>258</v>
      </c>
      <c r="U237" s="7" t="s">
        <v>2519</v>
      </c>
      <c r="V237" s="8">
        <v>1E-05</v>
      </c>
      <c r="W237" s="7" t="s">
        <v>2520</v>
      </c>
      <c r="X237" s="7" t="s">
        <v>258</v>
      </c>
      <c r="Y237" s="7" t="s">
        <v>258</v>
      </c>
      <c r="Z237" s="7" t="s">
        <v>258</v>
      </c>
      <c r="AA237" s="7" t="s">
        <v>2521</v>
      </c>
      <c r="AB237" s="8">
        <v>0.0007</v>
      </c>
      <c r="AC237" s="7" t="s">
        <v>2522</v>
      </c>
      <c r="AD237" s="7" t="s">
        <v>258</v>
      </c>
      <c r="AE237" s="7" t="s">
        <v>258</v>
      </c>
      <c r="AF237" s="7" t="s">
        <v>258</v>
      </c>
      <c r="AG237" s="7" t="s">
        <v>258</v>
      </c>
      <c r="AH237" s="7" t="s">
        <v>258</v>
      </c>
      <c r="AI237" s="7" t="s">
        <v>258</v>
      </c>
      <c r="AJ237" s="7" t="s">
        <v>2523</v>
      </c>
      <c r="AK237" s="8">
        <v>0.0008</v>
      </c>
      <c r="AL237" s="7" t="s">
        <v>2524</v>
      </c>
    </row>
    <row r="238" spans="1:38" ht="33" customHeight="1">
      <c r="A238" s="2">
        <v>6</v>
      </c>
      <c r="B238" s="2" t="s">
        <v>235</v>
      </c>
      <c r="C238" s="3"/>
      <c r="D238" s="41">
        <v>1156.0921380726113</v>
      </c>
      <c r="E238" s="41">
        <v>576.1205654256903</v>
      </c>
      <c r="F238" s="41">
        <v>491.2355647309807</v>
      </c>
      <c r="G238" s="41">
        <v>528.6523883868771</v>
      </c>
      <c r="H238" s="41">
        <v>199.54180897764095</v>
      </c>
      <c r="I238" s="41">
        <v>53.535383856746336</v>
      </c>
      <c r="J238" s="41">
        <v>44.00115450669311</v>
      </c>
      <c r="K238" s="41">
        <v>5.627243955773293</v>
      </c>
      <c r="L238" s="41">
        <v>0.895896517160832</v>
      </c>
      <c r="M238" s="41">
        <v>8.433336345597152</v>
      </c>
      <c r="O238" s="5" t="s">
        <v>2666</v>
      </c>
      <c r="P238" s="6">
        <v>6E-07</v>
      </c>
      <c r="Q238" s="5" t="s">
        <v>2667</v>
      </c>
      <c r="R238" s="5" t="s">
        <v>2668</v>
      </c>
      <c r="S238" s="6">
        <v>6E-06</v>
      </c>
      <c r="T238" s="5" t="s">
        <v>2669</v>
      </c>
      <c r="U238" s="7" t="s">
        <v>258</v>
      </c>
      <c r="V238" s="7" t="s">
        <v>258</v>
      </c>
      <c r="W238" s="7" t="s">
        <v>258</v>
      </c>
      <c r="X238" s="7" t="s">
        <v>2670</v>
      </c>
      <c r="Y238" s="8">
        <v>4E-06</v>
      </c>
      <c r="Z238" s="7" t="s">
        <v>2181</v>
      </c>
      <c r="AA238" s="7" t="s">
        <v>2671</v>
      </c>
      <c r="AB238" s="8">
        <v>2E-05</v>
      </c>
      <c r="AC238" s="7" t="s">
        <v>2672</v>
      </c>
      <c r="AD238" s="7" t="s">
        <v>2673</v>
      </c>
      <c r="AE238" s="8">
        <v>0.0002</v>
      </c>
      <c r="AF238" s="7" t="s">
        <v>2674</v>
      </c>
      <c r="AG238" s="7" t="s">
        <v>2675</v>
      </c>
      <c r="AH238" s="8">
        <v>9E-07</v>
      </c>
      <c r="AI238" s="7" t="s">
        <v>2676</v>
      </c>
      <c r="AJ238" s="7" t="s">
        <v>2677</v>
      </c>
      <c r="AK238" s="8">
        <v>8E-06</v>
      </c>
      <c r="AL238" s="7" t="s">
        <v>2672</v>
      </c>
    </row>
    <row r="239" spans="1:38" ht="33" customHeight="1">
      <c r="A239" s="2">
        <v>7</v>
      </c>
      <c r="B239" s="2" t="s">
        <v>36</v>
      </c>
      <c r="C239" s="3"/>
      <c r="D239" s="41">
        <v>0.1702042173124754</v>
      </c>
      <c r="E239" s="41">
        <v>62.98296532669625</v>
      </c>
      <c r="F239" s="41">
        <v>71.08038162694397</v>
      </c>
      <c r="G239" s="41">
        <v>27.215137932400715</v>
      </c>
      <c r="H239" s="41">
        <v>5.37713855678234</v>
      </c>
      <c r="I239" s="41">
        <v>4.649147069969971</v>
      </c>
      <c r="J239" s="41">
        <v>2.657266106013231</v>
      </c>
      <c r="K239" s="41">
        <v>2.588614740258806</v>
      </c>
      <c r="L239" s="41">
        <v>1.3199458571037241</v>
      </c>
      <c r="M239" s="41">
        <v>1.7070712145683633</v>
      </c>
      <c r="N239" s="4" t="s">
        <v>2754</v>
      </c>
      <c r="O239" s="5" t="s">
        <v>642</v>
      </c>
      <c r="P239" s="6">
        <v>8E-42</v>
      </c>
      <c r="Q239" s="5" t="s">
        <v>643</v>
      </c>
      <c r="R239" s="5" t="s">
        <v>644</v>
      </c>
      <c r="S239" s="6">
        <v>9E-15</v>
      </c>
      <c r="T239" s="5" t="s">
        <v>645</v>
      </c>
      <c r="U239" s="7" t="s">
        <v>258</v>
      </c>
      <c r="V239" s="7" t="s">
        <v>258</v>
      </c>
      <c r="W239" s="7" t="s">
        <v>258</v>
      </c>
      <c r="X239" s="7" t="s">
        <v>646</v>
      </c>
      <c r="Y239" s="8">
        <v>3E-18</v>
      </c>
      <c r="Z239" s="7" t="s">
        <v>258</v>
      </c>
      <c r="AA239" s="7" t="s">
        <v>647</v>
      </c>
      <c r="AB239" s="8">
        <v>5E-22</v>
      </c>
      <c r="AC239" s="7" t="s">
        <v>648</v>
      </c>
      <c r="AD239" s="7" t="s">
        <v>649</v>
      </c>
      <c r="AE239" s="8">
        <v>4E-20</v>
      </c>
      <c r="AF239" s="7" t="s">
        <v>648</v>
      </c>
      <c r="AG239" s="7" t="s">
        <v>650</v>
      </c>
      <c r="AH239" s="8">
        <v>1E-15</v>
      </c>
      <c r="AI239" s="7" t="s">
        <v>648</v>
      </c>
      <c r="AJ239" s="7" t="s">
        <v>651</v>
      </c>
      <c r="AK239" s="8">
        <v>5E-15</v>
      </c>
      <c r="AL239" s="7" t="s">
        <v>648</v>
      </c>
    </row>
    <row r="240" spans="1:38" ht="33" customHeight="1">
      <c r="A240" s="2">
        <v>7</v>
      </c>
      <c r="B240" s="2" t="s">
        <v>57</v>
      </c>
      <c r="C240" s="9"/>
      <c r="D240" s="41">
        <v>0.49616663991068577</v>
      </c>
      <c r="E240" s="41">
        <v>31.741823535360968</v>
      </c>
      <c r="F240" s="41">
        <v>34.280938951822755</v>
      </c>
      <c r="G240" s="41">
        <v>23.425057865373056</v>
      </c>
      <c r="H240" s="41">
        <v>38.867736163295696</v>
      </c>
      <c r="I240" s="41">
        <v>7.761313982285188</v>
      </c>
      <c r="J240" s="41">
        <v>2.655813221988996</v>
      </c>
      <c r="K240" s="41">
        <v>2.260778915692625</v>
      </c>
      <c r="L240" s="41">
        <v>0.7766339342301628</v>
      </c>
      <c r="M240" s="41">
        <v>0.6805381637602563</v>
      </c>
      <c r="N240" s="4" t="s">
        <v>2758</v>
      </c>
      <c r="O240" s="10" t="s">
        <v>933</v>
      </c>
      <c r="P240" s="11">
        <v>4E-06</v>
      </c>
      <c r="Q240" s="10" t="s">
        <v>934</v>
      </c>
      <c r="R240" s="10" t="s">
        <v>258</v>
      </c>
      <c r="S240" s="10" t="s">
        <v>258</v>
      </c>
      <c r="T240" s="10" t="s">
        <v>258</v>
      </c>
      <c r="U240" s="12" t="s">
        <v>258</v>
      </c>
      <c r="V240" s="12" t="s">
        <v>258</v>
      </c>
      <c r="W240" s="12" t="s">
        <v>258</v>
      </c>
      <c r="X240" s="12" t="s">
        <v>935</v>
      </c>
      <c r="Y240" s="13">
        <v>0.0001</v>
      </c>
      <c r="Z240" s="12" t="s">
        <v>936</v>
      </c>
      <c r="AA240" s="12" t="s">
        <v>258</v>
      </c>
      <c r="AB240" s="12" t="s">
        <v>258</v>
      </c>
      <c r="AC240" s="12" t="s">
        <v>258</v>
      </c>
      <c r="AD240" s="12" t="s">
        <v>937</v>
      </c>
      <c r="AE240" s="13">
        <v>0.0001</v>
      </c>
      <c r="AF240" s="12" t="s">
        <v>938</v>
      </c>
      <c r="AG240" s="12" t="s">
        <v>258</v>
      </c>
      <c r="AH240" s="12" t="s">
        <v>258</v>
      </c>
      <c r="AI240" s="12" t="s">
        <v>258</v>
      </c>
      <c r="AJ240" s="12" t="s">
        <v>258</v>
      </c>
      <c r="AK240" s="12" t="s">
        <v>258</v>
      </c>
      <c r="AL240" s="12" t="s">
        <v>258</v>
      </c>
    </row>
    <row r="241" spans="1:38" ht="33" customHeight="1">
      <c r="A241" s="2">
        <v>7</v>
      </c>
      <c r="B241" s="2" t="s">
        <v>99</v>
      </c>
      <c r="C241" s="3"/>
      <c r="D241" s="41">
        <v>0.9436651644144157</v>
      </c>
      <c r="E241" s="41">
        <v>173.80795356258608</v>
      </c>
      <c r="F241" s="41">
        <v>135.4544829186464</v>
      </c>
      <c r="G241" s="41">
        <v>137.9831489557149</v>
      </c>
      <c r="H241" s="41">
        <v>29.339972924242783</v>
      </c>
      <c r="I241" s="41">
        <v>13.55652683069981</v>
      </c>
      <c r="J241" s="41">
        <v>10.50719976374393</v>
      </c>
      <c r="K241" s="41">
        <v>9.120595993070877</v>
      </c>
      <c r="L241" s="41">
        <v>8.232077318694408</v>
      </c>
      <c r="M241" s="41">
        <v>19.658024635443148</v>
      </c>
      <c r="N241" s="4" t="s">
        <v>2756</v>
      </c>
      <c r="O241" s="5" t="s">
        <v>1373</v>
      </c>
      <c r="P241" s="5">
        <v>0</v>
      </c>
      <c r="Q241" s="5" t="s">
        <v>1374</v>
      </c>
      <c r="R241" s="5" t="s">
        <v>1375</v>
      </c>
      <c r="S241" s="5">
        <v>0</v>
      </c>
      <c r="T241" s="5" t="s">
        <v>1376</v>
      </c>
      <c r="U241" s="7" t="s">
        <v>1377</v>
      </c>
      <c r="V241" s="7">
        <v>0</v>
      </c>
      <c r="W241" s="7" t="s">
        <v>1378</v>
      </c>
      <c r="X241" s="7" t="s">
        <v>1379</v>
      </c>
      <c r="Y241" s="7">
        <v>0</v>
      </c>
      <c r="Z241" s="7" t="s">
        <v>1380</v>
      </c>
      <c r="AA241" s="7" t="s">
        <v>1381</v>
      </c>
      <c r="AB241" s="7">
        <v>0</v>
      </c>
      <c r="AC241" s="7" t="s">
        <v>1382</v>
      </c>
      <c r="AD241" s="7" t="s">
        <v>1383</v>
      </c>
      <c r="AE241" s="7">
        <v>0</v>
      </c>
      <c r="AF241" s="7" t="s">
        <v>1384</v>
      </c>
      <c r="AG241" s="7" t="s">
        <v>1385</v>
      </c>
      <c r="AH241" s="7">
        <v>0</v>
      </c>
      <c r="AI241" s="7" t="s">
        <v>1386</v>
      </c>
      <c r="AJ241" s="7" t="s">
        <v>1387</v>
      </c>
      <c r="AK241" s="7">
        <v>0</v>
      </c>
      <c r="AL241" s="7" t="s">
        <v>1388</v>
      </c>
    </row>
    <row r="242" spans="1:38" ht="33" customHeight="1">
      <c r="A242" s="2">
        <v>7</v>
      </c>
      <c r="B242" s="2" t="s">
        <v>190</v>
      </c>
      <c r="C242" s="3"/>
      <c r="D242" s="41">
        <v>7.414208385229574</v>
      </c>
      <c r="E242" s="41">
        <v>537.363591657722</v>
      </c>
      <c r="F242" s="41">
        <v>503.2002417119371</v>
      </c>
      <c r="G242" s="41">
        <v>420.7238600351681</v>
      </c>
      <c r="H242" s="41">
        <v>98.76172597798768</v>
      </c>
      <c r="I242" s="41">
        <v>15.949033445126865</v>
      </c>
      <c r="J242" s="41">
        <v>10.557327354271827</v>
      </c>
      <c r="K242" s="41">
        <v>7.23815284226774</v>
      </c>
      <c r="L242" s="41">
        <v>4.290488705305923</v>
      </c>
      <c r="M242" s="41">
        <v>7.315577301133764</v>
      </c>
      <c r="N242" s="4" t="s">
        <v>2756</v>
      </c>
      <c r="O242" s="5" t="s">
        <v>2228</v>
      </c>
      <c r="P242" s="6">
        <v>1E-84</v>
      </c>
      <c r="Q242" s="5" t="s">
        <v>2229</v>
      </c>
      <c r="R242" s="5" t="s">
        <v>2230</v>
      </c>
      <c r="S242" s="6">
        <v>2E-82</v>
      </c>
      <c r="T242" s="5" t="s">
        <v>2231</v>
      </c>
      <c r="U242" s="7" t="s">
        <v>2232</v>
      </c>
      <c r="V242" s="8">
        <v>6E-67</v>
      </c>
      <c r="W242" s="7" t="s">
        <v>2233</v>
      </c>
      <c r="X242" s="7" t="s">
        <v>2234</v>
      </c>
      <c r="Y242" s="8">
        <v>2E-81</v>
      </c>
      <c r="Z242" s="7" t="s">
        <v>2235</v>
      </c>
      <c r="AA242" s="7" t="s">
        <v>2236</v>
      </c>
      <c r="AB242" s="8">
        <v>2E-82</v>
      </c>
      <c r="AC242" s="7" t="s">
        <v>2237</v>
      </c>
      <c r="AD242" s="7" t="s">
        <v>2238</v>
      </c>
      <c r="AE242" s="8">
        <v>1E-83</v>
      </c>
      <c r="AF242" s="7" t="s">
        <v>2237</v>
      </c>
      <c r="AG242" s="7" t="s">
        <v>2239</v>
      </c>
      <c r="AH242" s="8">
        <v>1E-81</v>
      </c>
      <c r="AI242" s="7" t="s">
        <v>2237</v>
      </c>
      <c r="AJ242" s="7" t="s">
        <v>2240</v>
      </c>
      <c r="AK242" s="8">
        <v>1E-81</v>
      </c>
      <c r="AL242" s="7" t="s">
        <v>2237</v>
      </c>
    </row>
    <row r="243" spans="1:38" ht="33" customHeight="1">
      <c r="A243" s="2">
        <v>8</v>
      </c>
      <c r="B243" s="2" t="s">
        <v>106</v>
      </c>
      <c r="C243" s="3"/>
      <c r="D243" s="41">
        <v>0.196019691943784</v>
      </c>
      <c r="E243" s="41">
        <v>78.72012693122855</v>
      </c>
      <c r="F243" s="41">
        <v>26.07446391339578</v>
      </c>
      <c r="G243" s="41">
        <v>10.177956885942262</v>
      </c>
      <c r="H243" s="41">
        <v>0.8886024858584812</v>
      </c>
      <c r="I243" s="41">
        <v>0.1769407230596218</v>
      </c>
      <c r="J243" s="41">
        <v>0.09556235670564493</v>
      </c>
      <c r="K243" s="41">
        <v>0.05041322689088627</v>
      </c>
      <c r="L243" s="41">
        <v>0.18062104820799818</v>
      </c>
      <c r="M243" s="41">
        <v>0.09030167145183927</v>
      </c>
      <c r="N243" s="4" t="s">
        <v>2755</v>
      </c>
      <c r="O243" s="5" t="s">
        <v>1439</v>
      </c>
      <c r="P243" s="6">
        <v>1E-115</v>
      </c>
      <c r="Q243" s="5" t="s">
        <v>1440</v>
      </c>
      <c r="R243" s="5" t="s">
        <v>1441</v>
      </c>
      <c r="S243" s="6">
        <v>1E-110</v>
      </c>
      <c r="T243" s="5" t="s">
        <v>1442</v>
      </c>
      <c r="U243" s="7" t="s">
        <v>1443</v>
      </c>
      <c r="V243" s="8">
        <v>2E-98</v>
      </c>
      <c r="W243" s="7" t="s">
        <v>1444</v>
      </c>
      <c r="X243" s="7" t="s">
        <v>1445</v>
      </c>
      <c r="Y243" s="8">
        <v>1E-102</v>
      </c>
      <c r="Z243" s="7" t="s">
        <v>1446</v>
      </c>
      <c r="AA243" s="7" t="s">
        <v>1447</v>
      </c>
      <c r="AB243" s="8">
        <v>8E-56</v>
      </c>
      <c r="AC243" s="7" t="s">
        <v>1448</v>
      </c>
      <c r="AD243" s="7" t="s">
        <v>1449</v>
      </c>
      <c r="AE243" s="8">
        <v>1E-68</v>
      </c>
      <c r="AF243" s="7" t="s">
        <v>1450</v>
      </c>
      <c r="AG243" s="7" t="s">
        <v>1451</v>
      </c>
      <c r="AH243" s="8">
        <v>2E-110</v>
      </c>
      <c r="AI243" s="7" t="s">
        <v>1450</v>
      </c>
      <c r="AJ243" s="7" t="s">
        <v>1452</v>
      </c>
      <c r="AK243" s="8">
        <v>1E-109</v>
      </c>
      <c r="AL243" s="7" t="s">
        <v>1450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2:G9"/>
  <sheetViews>
    <sheetView zoomScalePageLayoutView="0" workbookViewId="0" topLeftCell="A1">
      <selection activeCell="F1" sqref="F1"/>
    </sheetView>
  </sheetViews>
  <sheetFormatPr defaultColWidth="11.00390625" defaultRowHeight="15.75"/>
  <cols>
    <col min="3" max="3" width="44.00390625" style="0" customWidth="1"/>
  </cols>
  <sheetData>
    <row r="1" ht="16.5" thickBot="1"/>
    <row r="2" spans="3:7" ht="16.5" thickBot="1">
      <c r="C2" s="57"/>
      <c r="D2" s="54" t="s">
        <v>2768</v>
      </c>
      <c r="E2" s="55"/>
      <c r="F2" s="55"/>
      <c r="G2" s="56"/>
    </row>
    <row r="3" spans="3:7" ht="16.5" thickBot="1">
      <c r="C3" s="58"/>
      <c r="D3" s="34" t="s">
        <v>2773</v>
      </c>
      <c r="E3" s="35" t="s">
        <v>2774</v>
      </c>
      <c r="F3" s="35" t="s">
        <v>2775</v>
      </c>
      <c r="G3" s="36" t="s">
        <v>2776</v>
      </c>
    </row>
    <row r="4" spans="3:7" ht="31.5">
      <c r="C4" s="38" t="s">
        <v>2766</v>
      </c>
      <c r="D4" s="26">
        <f>59+12</f>
        <v>71</v>
      </c>
      <c r="E4" s="26">
        <v>8</v>
      </c>
      <c r="F4" s="26">
        <v>10</v>
      </c>
      <c r="G4" s="27">
        <v>33</v>
      </c>
    </row>
    <row r="5" spans="3:7" ht="33" thickBot="1">
      <c r="C5" s="39" t="s">
        <v>2767</v>
      </c>
      <c r="D5" s="29">
        <f>D4/242*100</f>
        <v>29.338842975206614</v>
      </c>
      <c r="E5" s="29">
        <f>8/242*100</f>
        <v>3.3057851239669422</v>
      </c>
      <c r="F5" s="29">
        <f>F4/242*100</f>
        <v>4.132231404958678</v>
      </c>
      <c r="G5" s="30">
        <f>33/242*100</f>
        <v>13.636363636363635</v>
      </c>
    </row>
    <row r="6" spans="3:7" ht="16.5" thickBot="1">
      <c r="C6" s="18"/>
      <c r="D6" s="2"/>
      <c r="E6" s="2"/>
      <c r="F6" s="2"/>
      <c r="G6" s="2"/>
    </row>
    <row r="7" spans="3:4" ht="31.5">
      <c r="C7" s="40" t="s">
        <v>2769</v>
      </c>
      <c r="D7" s="24">
        <v>99</v>
      </c>
    </row>
    <row r="8" spans="3:4" ht="33" thickBot="1">
      <c r="C8" s="37" t="s">
        <v>2770</v>
      </c>
      <c r="D8" s="30">
        <f>99/242*100</f>
        <v>40.909090909090914</v>
      </c>
    </row>
    <row r="9" ht="15.75">
      <c r="D9" s="2"/>
    </row>
  </sheetData>
  <sheetProtection/>
  <mergeCells count="2">
    <mergeCell ref="D2:G2"/>
    <mergeCell ref="C2:C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Stowers Institute for Medical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Davies</dc:creator>
  <cp:keywords/>
  <dc:description/>
  <cp:lastModifiedBy>Microsoft Office User</cp:lastModifiedBy>
  <dcterms:created xsi:type="dcterms:W3CDTF">2016-01-29T04:27:16Z</dcterms:created>
  <dcterms:modified xsi:type="dcterms:W3CDTF">2016-12-05T01:27:42Z</dcterms:modified>
  <cp:category/>
  <cp:version/>
  <cp:contentType/>
  <cp:contentStatus/>
</cp:coreProperties>
</file>